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TEC-NAS\homes\admin\Pac Tec\Magnox -\"/>
    </mc:Choice>
  </mc:AlternateContent>
  <xr:revisionPtr revIDLastSave="0" documentId="8_{6513F912-A1A4-4D05-A52B-3E2678173B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ternal Plan Format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'External Plan Format'!$A$4:$O$94</definedName>
    <definedName name="Afil">'[1]Key &amp; Guidance'!$I$43:$I$51</definedName>
    <definedName name="blah">'[2]Key &amp; Guidance'!$C$61:$C$75</definedName>
    <definedName name="Category">'[1]Key &amp; Guidance'!$B$9:$B$27</definedName>
    <definedName name="Direc">'[1]Key &amp; Guidance'!$G$61:$G$70</definedName>
    <definedName name="Location">'[1]Key &amp; Guidance'!$C$61:$C$75</definedName>
    <definedName name="PricingMech">'[1]Key &amp; Guidance'!$F$9:$F$17</definedName>
    <definedName name="_xlnm.Print_Area" localSheetId="0">'External Plan Format'!$A$5:$O$94</definedName>
    <definedName name="_xlnm.Print_Titles" localSheetId="0">'External Plan Format'!$2:$4</definedName>
    <definedName name="ProcRoute">'[1]Key &amp; Guidance'!$I$20:$I$34</definedName>
    <definedName name="SourcingOpt">'[1]Key &amp; Guidance'!$B$31:$B$34</definedName>
    <definedName name="Stage">'[1]Key &amp; Guidance'!$C$42:$C$55</definedName>
    <definedName name="Z_04778498_1C35_49C4_B12D_2DAD9FA4D781_.wvu.Cols" localSheetId="0" hidden="1">'External Plan Format'!#REF!</definedName>
    <definedName name="Z_04778498_1C35_49C4_B12D_2DAD9FA4D781_.wvu.FilterData" localSheetId="0" hidden="1">'External Plan Format'!$B$4:$O$4</definedName>
    <definedName name="Z_199F166E_28EB_4F0F_A927_721A42291C97_.wvu.Cols" localSheetId="0" hidden="1">'External Plan Format'!#REF!</definedName>
    <definedName name="Z_199F166E_28EB_4F0F_A927_721A42291C97_.wvu.FilterData" localSheetId="0" hidden="1">'External Plan Format'!$B$4:$O$4</definedName>
    <definedName name="Z_99F338A8_E6C3_459A_A28B_19FAA876176C_.wvu.Cols" localSheetId="0" hidden="1">'External Plan Format'!#REF!</definedName>
    <definedName name="Z_99F338A8_E6C3_459A_A28B_19FAA876176C_.wvu.FilterData" localSheetId="0" hidden="1">'External Plan Format'!$B$4:$O$4</definedName>
    <definedName name="Z_E5A30F67_0611_4AD0_9062_F6E469D30923_.wvu.Cols" localSheetId="0" hidden="1">'External Plan Format'!#REF!</definedName>
    <definedName name="Z_E5A30F67_0611_4AD0_9062_F6E469D30923_.wvu.FilterData" localSheetId="0" hidden="1">'External Plan Format'!$B$4:$O$4</definedName>
    <definedName name="Z_FD2539BF_8E1D_40C4_A233_F80AAC49E014_.wvu.Cols" localSheetId="0" hidden="1">'External Plan Format'!#REF!</definedName>
    <definedName name="Z_FD2539BF_8E1D_40C4_A233_F80AAC49E014_.wvu.FilterData" localSheetId="0" hidden="1">'External Plan Format'!$B$4:$O$4</definedName>
    <definedName name="Z_FF3FF6CE_01B7_4FA6_8E7B_6AD482960891_.wvu.Cols" localSheetId="0" hidden="1">'External Plan Format'!#REF!</definedName>
    <definedName name="Z_FF3FF6CE_01B7_4FA6_8E7B_6AD482960891_.wvu.FilterData" localSheetId="0" hidden="1">'External Plan Format'!$B$4:$O$4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<sst xmlns="http://schemas.openxmlformats.org/spreadsheetml/2006/main" count="1178" uniqueCount="320">
  <si>
    <t>DIRECTORATE OR CATEGORY TEAM</t>
  </si>
  <si>
    <t>SITE</t>
  </si>
  <si>
    <t>CONTRACT DESCRIPTION (Values in brackets represent anticipated duration)</t>
  </si>
  <si>
    <t>CATEGORY</t>
  </si>
  <si>
    <t>CONTACT</t>
  </si>
  <si>
    <t>PROCUREMENT ROUTE</t>
  </si>
  <si>
    <t>BANDING</t>
  </si>
  <si>
    <t>ITT ISSUE
(a) Actual
(f) Forecast</t>
  </si>
  <si>
    <t>CONTRACT AWARD DATE
(a) Actual
(f) Forecast</t>
  </si>
  <si>
    <t>STATUS</t>
  </si>
  <si>
    <t>Decommissioning</t>
  </si>
  <si>
    <t>Chapelcross</t>
  </si>
  <si>
    <t>£1m to £5m</t>
  </si>
  <si>
    <t>n/a</t>
  </si>
  <si>
    <t>(f)</t>
  </si>
  <si>
    <t>Not yet confirmed</t>
  </si>
  <si>
    <t>Hunterston</t>
  </si>
  <si>
    <t>£100k to £500k</t>
  </si>
  <si>
    <t>&lt;£100K</t>
  </si>
  <si>
    <t>Engineering</t>
  </si>
  <si>
    <t>£10m to £25m</t>
  </si>
  <si>
    <t>Decommissioning, Demolition &amp; Deplant</t>
  </si>
  <si>
    <t>(a)</t>
  </si>
  <si>
    <t>11. Contract awarded</t>
  </si>
  <si>
    <t>Plant &amp; Equipment &amp; Materials</t>
  </si>
  <si>
    <t>Oldbury</t>
  </si>
  <si>
    <t>Construction</t>
  </si>
  <si>
    <t>£500k to £1m</t>
  </si>
  <si>
    <t>Harwell</t>
  </si>
  <si>
    <t>12. Contract in place</t>
  </si>
  <si>
    <t>Waste management, disposal &amp; storage</t>
  </si>
  <si>
    <t>Manpower</t>
  </si>
  <si>
    <t>Support Services</t>
  </si>
  <si>
    <t>Maintenance</t>
  </si>
  <si>
    <t>Hinkley</t>
  </si>
  <si>
    <t>Waste</t>
  </si>
  <si>
    <t>Trawsfynydd</t>
  </si>
  <si>
    <t>Wylfa</t>
  </si>
  <si>
    <t>Consumables</t>
  </si>
  <si>
    <t>pauline.z.mackemsley@magnoxsites.com</t>
  </si>
  <si>
    <t>£25m to £50m</t>
  </si>
  <si>
    <t>james.hiller@magnoxsites.com</t>
  </si>
  <si>
    <t>IT hardware/software</t>
  </si>
  <si>
    <t>Hazardous materials removal</t>
  </si>
  <si>
    <t>Sole Source - No Choice</t>
  </si>
  <si>
    <t>david.m.sanderson@magnoxsites.com</t>
  </si>
  <si>
    <t>Remediation &amp; Environmental Services</t>
  </si>
  <si>
    <t>£5m to £10m</t>
  </si>
  <si>
    <t>ruth.cox@magnoxsites.com</t>
  </si>
  <si>
    <t>nicola.j.smith-lee@magnoxsites.com</t>
  </si>
  <si>
    <t>sarah.j.deeble@magnoxsites.com</t>
  </si>
  <si>
    <t>adrian.h.williams@magnoxsites.com</t>
  </si>
  <si>
    <t>karen.maguire@magnoxsites.com</t>
  </si>
  <si>
    <t>UNIQUE EXTERNAL REF</t>
  </si>
  <si>
    <t>Dungeness</t>
  </si>
  <si>
    <t>Sizewell</t>
  </si>
  <si>
    <t>CONTRACTOR / SUPPLIER
Tend: Tenderers
or Contractor(s) if awarded</t>
  </si>
  <si>
    <t>caroline.j.milner@magnoxsites.com</t>
  </si>
  <si>
    <t>claire.scott@magnoxsites.com</t>
  </si>
  <si>
    <t>FRM 0093</t>
  </si>
  <si>
    <t>£250m plus</t>
  </si>
  <si>
    <t>FRM 0100</t>
  </si>
  <si>
    <t>Dosimetry 2022+</t>
  </si>
  <si>
    <t>£50m to £100m</t>
  </si>
  <si>
    <t>richard.sadd@magnoxsites.com</t>
  </si>
  <si>
    <t>Other - No Competition</t>
  </si>
  <si>
    <t>FRM 0129</t>
  </si>
  <si>
    <t>Design services/support</t>
  </si>
  <si>
    <t>Mini Competition F/W</t>
  </si>
  <si>
    <t>DEC 0418</t>
  </si>
  <si>
    <t>DEC 0492</t>
  </si>
  <si>
    <t>Control and Instrumentation (C&amp;I) Overlay System</t>
  </si>
  <si>
    <t>WAS 0237</t>
  </si>
  <si>
    <t>Tend: Jacobs Clean Energy Cavendish Nuclear</t>
  </si>
  <si>
    <t>CCS F/W Call off</t>
  </si>
  <si>
    <t>DEC 0439</t>
  </si>
  <si>
    <t>AB/CD Boiler Houses Asbestos Removal</t>
  </si>
  <si>
    <t>DEC 0538</t>
  </si>
  <si>
    <t>Winfrith</t>
  </si>
  <si>
    <t>janet.smith@magnoxsites.com</t>
  </si>
  <si>
    <t>steven.j.lock@magnoxsites.com</t>
  </si>
  <si>
    <t>matt.p.eeley@magnoxsites.com</t>
  </si>
  <si>
    <t>danielle.staples@magnoxsites.com</t>
  </si>
  <si>
    <t>WAS 0544</t>
  </si>
  <si>
    <t>AVDS Service and Maint</t>
  </si>
  <si>
    <t>FRM 0159</t>
  </si>
  <si>
    <t>FRM 0168</t>
  </si>
  <si>
    <t>DEC 0140</t>
  </si>
  <si>
    <t>Deplant Crane Grab</t>
  </si>
  <si>
    <t>WAS 0589</t>
  </si>
  <si>
    <t>FRM 0171</t>
  </si>
  <si>
    <t>Tools and Consumables (2023 - 2027)</t>
  </si>
  <si>
    <t>gissela.m.hughes@magnoxsites.com</t>
  </si>
  <si>
    <t>WAS 0624</t>
  </si>
  <si>
    <t>Mortuary Tube Structure - Furniture and grouting procurement</t>
  </si>
  <si>
    <t>DEC 0597</t>
  </si>
  <si>
    <t>£100m to £250m</t>
  </si>
  <si>
    <t>alwena.owen@magnoxsites.com</t>
  </si>
  <si>
    <t>Package 1: Demolition &amp; Boiler and ancillary equipment removal (Dungeness)</t>
  </si>
  <si>
    <t>DEC 0701</t>
  </si>
  <si>
    <t>WAS 0646</t>
  </si>
  <si>
    <t>debbie.collin@magnoxsites.com</t>
  </si>
  <si>
    <t>DEC 0708</t>
  </si>
  <si>
    <t>Dismantle A Frame Crane &amp; Remove Skip Mast</t>
  </si>
  <si>
    <t>ASM 0859</t>
  </si>
  <si>
    <t>LC28 Inspections 2023/24+ for All Sites</t>
  </si>
  <si>
    <t>DEC 0773</t>
  </si>
  <si>
    <t>EIA Support for Winfrith Sea Pipeline (Terrestrial Section) removal</t>
  </si>
  <si>
    <t>lindsay.gibson@magnoxsites.com</t>
  </si>
  <si>
    <t>WAS 0685</t>
  </si>
  <si>
    <t>HAI Phase 1b - Retrieval - Detailed Design, Manufacture and Installation</t>
  </si>
  <si>
    <t>DEC 0738</t>
  </si>
  <si>
    <t>Winfrith Sea Pipeline - Marine Engineering (civil) Consultant</t>
  </si>
  <si>
    <t>DEC 0785</t>
  </si>
  <si>
    <t>DNA Boilers - Turbine Hall Infill</t>
  </si>
  <si>
    <t>DEC 0529</t>
  </si>
  <si>
    <t>Chapelcross Ponds Decommissioning-Divers</t>
  </si>
  <si>
    <t>Shelley.Lawrence@magnoxsites.com</t>
  </si>
  <si>
    <t>DNA Boilers  - New Stores Building</t>
  </si>
  <si>
    <t>DEC 0764</t>
  </si>
  <si>
    <t>DNA Boilers  - Waste Clearance Facility - fit-out</t>
  </si>
  <si>
    <t>DEC 0790</t>
  </si>
  <si>
    <t>FRM 0182</t>
  </si>
  <si>
    <t>Land Quality Services 2024+</t>
  </si>
  <si>
    <t>DEC 0720</t>
  </si>
  <si>
    <t>Ponds Complex Demolition - Execution</t>
  </si>
  <si>
    <t>Project Enabling Works  Electrical Overlay  (line 6) (PHASE TBC)</t>
  </si>
  <si>
    <t>DEC 0805</t>
  </si>
  <si>
    <t>DEC 0806</t>
  </si>
  <si>
    <t>DEC 0807</t>
  </si>
  <si>
    <t>Reactor Buildings Height Reduction  (EXECUTION phase)</t>
  </si>
  <si>
    <t>DEC 0699</t>
  </si>
  <si>
    <t>Site Security Maintenance Systems 2023+</t>
  </si>
  <si>
    <t>ENA 0667</t>
  </si>
  <si>
    <t>ENA 0668</t>
  </si>
  <si>
    <t>ENA 0669</t>
  </si>
  <si>
    <t>ENA 0670</t>
  </si>
  <si>
    <t>DEC 0841</t>
  </si>
  <si>
    <t>DEC 0842</t>
  </si>
  <si>
    <t>WAS 0755</t>
  </si>
  <si>
    <t>Rolling Prog of Decom (RPD) - Scheme Design - Out of Core Comp'nt &amp; In Core Furn</t>
  </si>
  <si>
    <t>Rolling Prog of Decom (RPD) - Scheme Design - Retrievals &amp; Proc Equip (Waste)</t>
  </si>
  <si>
    <t>Rolling Prog of Decom (RPD) - Scheme Design - Building Modifications</t>
  </si>
  <si>
    <t>Mezzanine Floor and Goods Lift</t>
  </si>
  <si>
    <t>DEC 0113</t>
  </si>
  <si>
    <t>Complete Asbestos Remediation of Ponds Building</t>
  </si>
  <si>
    <t>FED HNK - Dry &amp; Wet Vaults Retr &amp; MOSAIK Load facil. Detail design and exec</t>
  </si>
  <si>
    <t>Rolling Prog of Decom (RPD) - Scheme Design - Integration Support</t>
  </si>
  <si>
    <t>fiona.pearse@magnoxsites.com</t>
  </si>
  <si>
    <t>sion.apglyn@magnoxsites.com</t>
  </si>
  <si>
    <t>Legal Services 2022+</t>
  </si>
  <si>
    <t>Health Physics 3 monitoring resource - SCOTTISH &amp; WELSH sites</t>
  </si>
  <si>
    <t>Health Physics 3 monitoring resource - SOUTH sites</t>
  </si>
  <si>
    <t>Health Physics 3 monitoring resource - SOUTH EAST sites</t>
  </si>
  <si>
    <t>Health Physics 3 monitoring resource - SOUTH WEST sites</t>
  </si>
  <si>
    <t>Project Enabling Works - Char Execution (phase 3)</t>
  </si>
  <si>
    <t>Enablers/Not Location Specific</t>
  </si>
  <si>
    <t>Transport of materials</t>
  </si>
  <si>
    <t>SGHWR Manufacture and Oversee the Installation of a Can Compactor</t>
  </si>
  <si>
    <t>Compact Heavy Lift Truck - with boom attachement</t>
  </si>
  <si>
    <t>Harwell; Winfrith</t>
  </si>
  <si>
    <t>Bradwell; Dungeness; Sizewell</t>
  </si>
  <si>
    <t>Berkeley; Hinkley; Oldbury</t>
  </si>
  <si>
    <t>C10748</t>
  </si>
  <si>
    <t>Civil Support Services</t>
  </si>
  <si>
    <t>DEC 0601</t>
  </si>
  <si>
    <t>Project Demolition (phase 4)</t>
  </si>
  <si>
    <t>Winfrith Cross Site Transportation - Procurement of a Tug</t>
  </si>
  <si>
    <t>C11007</t>
  </si>
  <si>
    <t>C11008</t>
  </si>
  <si>
    <t>Wylfa DCIC Storage (ISF) Building Detailed Design and Construction</t>
  </si>
  <si>
    <t>C12530</t>
  </si>
  <si>
    <t>Wylfa HAW LAW Facility Building</t>
  </si>
  <si>
    <t>PIN or PRE QUAL ADVERT PUBLISH DATE</t>
  </si>
  <si>
    <t>Chapelcross; Hunterston; Trawsfynydd; Wylfa</t>
  </si>
  <si>
    <t>C12468</t>
  </si>
  <si>
    <t>Californium Source</t>
  </si>
  <si>
    <t>C12802</t>
  </si>
  <si>
    <t>Maggas tool</t>
  </si>
  <si>
    <t>C12811</t>
  </si>
  <si>
    <t>Chapelcross Ponds Decommissioning - Enabling Works</t>
  </si>
  <si>
    <t>ERP, FP&amp;A and Talent Management</t>
  </si>
  <si>
    <t>C12970</t>
  </si>
  <si>
    <t>Rolling Programme of Decommissioning (RPD) Strategic Enablers Graphite Treatment</t>
  </si>
  <si>
    <t>C8976</t>
  </si>
  <si>
    <t>COSHH Management Database and Advisory Service 2024</t>
  </si>
  <si>
    <t>C12763</t>
  </si>
  <si>
    <t>Supply of 3m Boxes</t>
  </si>
  <si>
    <t>C13251</t>
  </si>
  <si>
    <t>Rolling Programme of Decommissioning (RPD) - Enablers Graphite Sample Analysis</t>
  </si>
  <si>
    <t>Ops &amp; Enablers</t>
  </si>
  <si>
    <t>DPS Call-Off</t>
  </si>
  <si>
    <t>Non-FTS Competition</t>
  </si>
  <si>
    <t>Tend: Erith Contractors Ltd,Gallagher Limited,Jackson Civil Engineering Group Limited,Walker Construction (UK) Ltd,I D Corcoran Building Contractors Ltd,Trant Engineering Ltd</t>
  </si>
  <si>
    <t>FTS Comp Proc with Negotiation</t>
  </si>
  <si>
    <t>FTS Open</t>
  </si>
  <si>
    <t>Characterisation Execution and Asbestos R&amp;D Survey</t>
  </si>
  <si>
    <t>FTS Restricted</t>
  </si>
  <si>
    <t>DAR: Decommissioning &amp; Asbestos Removal</t>
  </si>
  <si>
    <t>FTS Competitive Dialogue</t>
  </si>
  <si>
    <t>C10070</t>
  </si>
  <si>
    <t>Occupational Health (inc DNA Testing) 26+</t>
  </si>
  <si>
    <t>Amy.Vale@magnoxsites.com</t>
  </si>
  <si>
    <t>C10455</t>
  </si>
  <si>
    <t>Mini MILWEP - Civils, Structural and Architectural</t>
  </si>
  <si>
    <t>C12486</t>
  </si>
  <si>
    <t>Pension Trustee Services</t>
  </si>
  <si>
    <t>C12716</t>
  </si>
  <si>
    <t>Pension secretarial services</t>
  </si>
  <si>
    <t>C12719</t>
  </si>
  <si>
    <t>Pension administration - ESPS</t>
  </si>
  <si>
    <t>G-Cloud F/W Call off</t>
  </si>
  <si>
    <t>C10498</t>
  </si>
  <si>
    <t>Rolling Programme of Decommissioning - Laser Trials Trawsfynydd</t>
  </si>
  <si>
    <t>C14078</t>
  </si>
  <si>
    <t>Nuvia Limited</t>
  </si>
  <si>
    <t>Jacobs U.K. Limited</t>
  </si>
  <si>
    <t>Rolling Programme of Deccommissioning (RPD) - Scheme Design - Bioshield Break In</t>
  </si>
  <si>
    <t>Tend: High Technology Sources Ltd</t>
  </si>
  <si>
    <t>Tend: Jacobs UK Ltd</t>
  </si>
  <si>
    <t>Tend: Manchester University</t>
  </si>
  <si>
    <t>C14042</t>
  </si>
  <si>
    <t>Rolling Programme of Decommissioning (RPD) - Feasibility of Mining &amp;Tunnelling</t>
  </si>
  <si>
    <t>London Bridge Associates Limited</t>
  </si>
  <si>
    <t>C14201</t>
  </si>
  <si>
    <t>Project Green Oak - Feasibility Phase</t>
  </si>
  <si>
    <t>C14325</t>
  </si>
  <si>
    <t>Wylfa Air Gap Formation Of The Circulating Water Intake and Outlet System</t>
  </si>
  <si>
    <t>Tend: Kaymac Marine &amp; Civil Engineering Ltd</t>
  </si>
  <si>
    <t>paul.phillips@magnoxsites.com</t>
  </si>
  <si>
    <t>Walker Construction (UK) Ltd</t>
  </si>
  <si>
    <t>Barnett Waddingham LLP</t>
  </si>
  <si>
    <t>jayne.chalmers@magnoxsites.com</t>
  </si>
  <si>
    <t>C12920</t>
  </si>
  <si>
    <t>Supply of Contingent Labour (Magnox Approval Steps - linked to C13363)</t>
  </si>
  <si>
    <t>C14457</t>
  </si>
  <si>
    <t>2023/24 Pension Fund - Investment Advice</t>
  </si>
  <si>
    <t>C14611</t>
  </si>
  <si>
    <t>2023/24 Pension Fund - Actuarial Advice</t>
  </si>
  <si>
    <t>Aon Insurance Managers (Guernsey) Limited</t>
  </si>
  <si>
    <t>C14737</t>
  </si>
  <si>
    <t>RPD Strategic Enablers Dungeness Knowledge and Information Management Phase 1</t>
  </si>
  <si>
    <t>C14826</t>
  </si>
  <si>
    <t>Oldbury FED Early Retrievals Equipment</t>
  </si>
  <si>
    <t>Penny Hydraulics Ltd</t>
  </si>
  <si>
    <t>C14832</t>
  </si>
  <si>
    <t>Tend: Huws Gray Ltd,THOMAS GRAHAM &amp; SONS  LTD</t>
  </si>
  <si>
    <t>Mildren Construction Ltd</t>
  </si>
  <si>
    <t>Harwell POCO Project Support</t>
  </si>
  <si>
    <t xml:space="preserve"> </t>
  </si>
  <si>
    <t>02. Strategy being developed</t>
  </si>
  <si>
    <t>07. ITT in preparation</t>
  </si>
  <si>
    <t>06. EoIs being assessed</t>
  </si>
  <si>
    <t>10. Identification of preferred bidder</t>
  </si>
  <si>
    <t>08. ITT issued</t>
  </si>
  <si>
    <t>09. Tenders being assessed</t>
  </si>
  <si>
    <t>01. On the horizon</t>
  </si>
  <si>
    <t>Magnox Limited Procurement Plan as at end of July 2023</t>
  </si>
  <si>
    <t>Mott MacDonald Ltd</t>
  </si>
  <si>
    <t>DEC 0121</t>
  </si>
  <si>
    <t>Harwell; Hinkley; Oldbury; Sizewell; Wylfa</t>
  </si>
  <si>
    <t>Consult support for Guid on Requis for Release of Nuc Sites from Rad Subst reg</t>
  </si>
  <si>
    <t>rachel.thompson@magnoxsites.com</t>
  </si>
  <si>
    <t>Oldbury Turbine Hall Demolition</t>
  </si>
  <si>
    <t>Celadon, Costain, Kaefer, Keltbray &amp; Nuvia (across two Lots)</t>
  </si>
  <si>
    <t>Cavendish Nuclear, Nuvia Limited</t>
  </si>
  <si>
    <t>Tend: One NDA,Sopra Steria Ltd,Ricardo AEA Ltd,Arctec Data Ltd,Infosys Limited.,Anya Consultancy Services Limited,Specialist Computer Centres PLC</t>
  </si>
  <si>
    <t>Capital Cranfield Pension Trustees Limited</t>
  </si>
  <si>
    <t>Railpen Limited</t>
  </si>
  <si>
    <t>C12780</t>
  </si>
  <si>
    <t>Public Affairs Agency</t>
  </si>
  <si>
    <t>michelle.a.edwards@magnoxsites.com</t>
  </si>
  <si>
    <t>Pagefield Communications Ltd</t>
  </si>
  <si>
    <t>C13372</t>
  </si>
  <si>
    <t>BATS 060 160323 JS AW Construction Quality Assurance Plan (CQAP)</t>
  </si>
  <si>
    <t>christine.huckin@magnoxsites.com</t>
  </si>
  <si>
    <t>WSP UK Limited</t>
  </si>
  <si>
    <t>C14079</t>
  </si>
  <si>
    <t>BATS 061 110423 AO AW_Human Factors Intelligent Customer / Practitioner</t>
  </si>
  <si>
    <t>C14412</t>
  </si>
  <si>
    <t>BATS 059 300323 LG AW</t>
  </si>
  <si>
    <t>C11317</t>
  </si>
  <si>
    <t>Oldbury FED Waste Retrieval Facilty Scheme Design</t>
  </si>
  <si>
    <t>C11318</t>
  </si>
  <si>
    <t>Sizewell FED Waste Retrieval Facility Scheme Design</t>
  </si>
  <si>
    <t>C14614</t>
  </si>
  <si>
    <t>2023/24 Audit of Group Accounts (ESPS)</t>
  </si>
  <si>
    <t>PWC</t>
  </si>
  <si>
    <t>Ove Arup and Partners Limited</t>
  </si>
  <si>
    <t>C12757</t>
  </si>
  <si>
    <t>Multi-site Project Support - Engineering &amp; Project Management</t>
  </si>
  <si>
    <t>C12758</t>
  </si>
  <si>
    <t>Waste Projects - Engineering Design Management</t>
  </si>
  <si>
    <t>C14790</t>
  </si>
  <si>
    <t>Decabling of Ponds buildings (HPA)</t>
  </si>
  <si>
    <t>C14792</t>
  </si>
  <si>
    <t>PFP building penetrations - Oldbury site</t>
  </si>
  <si>
    <t>C14894</t>
  </si>
  <si>
    <t>Pre-fabricated Building(s)</t>
  </si>
  <si>
    <t>C14945</t>
  </si>
  <si>
    <t>SXA Ponds Cutting Rig - modifications</t>
  </si>
  <si>
    <t>C15003</t>
  </si>
  <si>
    <t>BATS 065 100723 AO AW_Provision of Management System and Independent Assessment</t>
  </si>
  <si>
    <t>C15014</t>
  </si>
  <si>
    <t>BATS 062 140623 ME AW</t>
  </si>
  <si>
    <t>C15065</t>
  </si>
  <si>
    <t>Lance Nozzle &amp; Stools</t>
  </si>
  <si>
    <t>suzanne.macmillan@magnoxsites.com</t>
  </si>
  <si>
    <t>Lyndhurst Precision Engineering</t>
  </si>
  <si>
    <t>C15086</t>
  </si>
  <si>
    <t>Burges Salmon Legal Support Services RM6179</t>
  </si>
  <si>
    <t>Burges Salmon LLP</t>
  </si>
  <si>
    <t>C15109</t>
  </si>
  <si>
    <t>RDEC Research &amp; Development Expenditure Credit</t>
  </si>
  <si>
    <t>Grant Thornton UK LLP</t>
  </si>
  <si>
    <t>C15220</t>
  </si>
  <si>
    <t>Oldbury Turbine Hall - Data Quality Objective</t>
  </si>
  <si>
    <t>C15303</t>
  </si>
  <si>
    <t>Hinkley Waste Projects Support - Engineering &amp; Project Management</t>
  </si>
  <si>
    <t>liz.gilbert@magnoxsites.com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</si>
</sst>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ck">
        <color auto="1"/>
      </left>
      <right/>
      <top style="thin">
        <color indexed="18"/>
      </top>
      <bottom/>
      <diagonal/>
    </border>
    <border>
      <left style="thin">
        <color auto="1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ck">
        <color auto="1"/>
      </right>
      <top style="thin">
        <color indexed="18"/>
      </top>
      <bottom/>
      <diagonal/>
    </border>
    <border>
      <left style="thick">
        <color auto="1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ck">
        <color auto="1"/>
      </right>
      <top style="thin">
        <color indexed="18"/>
      </top>
      <bottom style="thin">
        <color indexed="18"/>
      </bottom>
      <diagonal/>
    </border>
    <border>
      <left style="thick">
        <color auto="1"/>
      </left>
      <right style="thin">
        <color rgb="FF000080"/>
      </right>
      <top style="thin">
        <color rgb="FF000080"/>
      </top>
      <bottom style="thick">
        <color auto="1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ck">
        <color auto="1"/>
      </bottom>
      <diagonal/>
    </border>
    <border>
      <left style="thin">
        <color auto="1"/>
      </left>
      <right style="thin">
        <color indexed="18"/>
      </right>
      <top style="thin">
        <color indexed="18"/>
      </top>
      <bottom style="thick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ck">
        <color auto="1"/>
      </bottom>
      <diagonal/>
    </border>
    <border>
      <left style="thin">
        <color indexed="18"/>
      </left>
      <right/>
      <top style="thin">
        <color indexed="18"/>
      </top>
      <bottom style="thick">
        <color auto="1"/>
      </bottom>
      <diagonal/>
    </border>
    <border>
      <left style="thin">
        <color indexed="18"/>
      </left>
      <right style="thick">
        <color auto="1"/>
      </right>
      <top style="thin">
        <color indexed="18"/>
      </top>
      <bottom style="thick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0" borderId="0" xfId="0" applyFont="1"/>
    <xf numFmtId="0" fontId="5" fillId="4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9" xfId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3" xfId="1" applyFill="1" applyBorder="1" applyAlignment="1" applyProtection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" fontId="5" fillId="0" borderId="16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7" fontId="8" fillId="3" borderId="3" xfId="0" applyNumberFormat="1" applyFont="1" applyFill="1" applyBorder="1" applyAlignment="1">
      <alignment horizontal="center" vertical="center" wrapText="1"/>
    </xf>
  </cellXfs>
  <cellStyles count="13">
    <cellStyle name="Comma 2" xfId="9" xr:uid="{00000000-0005-0000-0000-000000000000}"/>
    <cellStyle name="Comma 3" xfId="4" xr:uid="{00000000-0005-0000-0000-000001000000}"/>
    <cellStyle name="Currency 2" xfId="5" xr:uid="{00000000-0005-0000-0000-000002000000}"/>
    <cellStyle name="Hyperlink" xfId="1" builtinId="8"/>
    <cellStyle name="Normal" xfId="0" builtinId="0"/>
    <cellStyle name="Normal 19" xfId="7" xr:uid="{00000000-0005-0000-0000-000005000000}"/>
    <cellStyle name="Normal 2" xfId="8" xr:uid="{00000000-0005-0000-0000-000006000000}"/>
    <cellStyle name="Normal 2 3" xfId="2" xr:uid="{00000000-0005-0000-0000-000007000000}"/>
    <cellStyle name="Normal 3" xfId="3" xr:uid="{00000000-0005-0000-0000-000008000000}"/>
    <cellStyle name="Normal 3 2" xfId="11" xr:uid="{00000000-0005-0000-0000-000009000000}"/>
    <cellStyle name="Normal 3 3" xfId="12" xr:uid="{00000000-0005-0000-0000-00000A000000}"/>
    <cellStyle name="Normal 4" xfId="10" xr:uid="{00000000-0005-0000-0000-00000B000000}"/>
    <cellStyle name="Percent 2" xfId="6" xr:uid="{00000000-0005-0000-0000-00000C000000}"/>
  </cellStyles>
  <dxfs count="0"/>
  <tableStyles count="1" defaultTableStyle="TableStyleMedium2" defaultPivotStyle="PivotStyleLight16">
    <tableStyle name="Invisible" pivot="0" table="0" count="0" xr9:uid="{60773457-ED1F-460B-8C79-5D72F3AB1DDE}"/>
  </tableStyles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CUREMENT%20PLANS\Combined%20Procurement%20Plan%20for%20Magno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CUREMENT%20PLANS\Procurement%20Plan%20template%20for%20Magnox%20from%201%20April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CUREMENT%20PLANS\Combined%20Procurement%20Plan%20for%20Magnox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mber Controls to Prog Plans"/>
      <sheetName val="New contracts &gt;£50k"/>
      <sheetName val="External Plan Format"/>
      <sheetName val="External Name look up table"/>
      <sheetName val="Criteria"/>
      <sheetName val="Key &amp; Guidance"/>
      <sheetName val="ITEMS IN ERROR"/>
      <sheetName val="PIPELINE format"/>
      <sheetName val="Pipeline for QPR"/>
      <sheetName val="Period ends"/>
      <sheetName val="AN Summ"/>
      <sheetName val="Email conversion"/>
      <sheetName val="Items removed"/>
      <sheetName val="FrameworksDirectory"/>
      <sheetName val="Contract Award Stats"/>
      <sheetName val="Pricing Mechanism summary"/>
      <sheetName val="Pipeline Spend Cat Linkage"/>
      <sheetName val="Forecast Award value by Direc"/>
      <sheetName val="Banding Lookup"/>
      <sheetName val="Calc of days to 28 Feb 21"/>
    </sheetNames>
    <sheetDataSet>
      <sheetData sheetId="0"/>
      <sheetData sheetId="1">
        <row r="2">
          <cell r="AW2">
            <v>731</v>
          </cell>
        </row>
      </sheetData>
      <sheetData sheetId="2"/>
      <sheetData sheetId="3"/>
      <sheetData sheetId="4"/>
      <sheetData sheetId="5">
        <row r="9">
          <cell r="B9" t="str">
            <v>&lt;select&gt;</v>
          </cell>
          <cell r="F9" t="str">
            <v>&lt;select&gt;</v>
          </cell>
        </row>
        <row r="10">
          <cell r="B10">
            <v>1</v>
          </cell>
          <cell r="F10" t="str">
            <v>FP</v>
          </cell>
        </row>
        <row r="11">
          <cell r="B11">
            <v>2</v>
          </cell>
          <cell r="F11" t="str">
            <v>SOR</v>
          </cell>
        </row>
        <row r="12">
          <cell r="B12">
            <v>3</v>
          </cell>
          <cell r="F12" t="str">
            <v>BOQ</v>
          </cell>
        </row>
        <row r="13">
          <cell r="B13">
            <v>4</v>
          </cell>
          <cell r="F13" t="str">
            <v>TC</v>
          </cell>
        </row>
        <row r="14">
          <cell r="B14">
            <v>5</v>
          </cell>
          <cell r="F14" t="str">
            <v>TCIF</v>
          </cell>
        </row>
        <row r="15">
          <cell r="B15">
            <v>6</v>
          </cell>
          <cell r="F15" t="str">
            <v>T&amp;M</v>
          </cell>
        </row>
        <row r="16">
          <cell r="B16">
            <v>7</v>
          </cell>
          <cell r="F16" t="str">
            <v>CR</v>
          </cell>
        </row>
        <row r="17">
          <cell r="B17">
            <v>8</v>
          </cell>
        </row>
        <row r="18">
          <cell r="B18">
            <v>9</v>
          </cell>
        </row>
        <row r="19">
          <cell r="B19">
            <v>10</v>
          </cell>
        </row>
        <row r="20">
          <cell r="B20">
            <v>11</v>
          </cell>
          <cell r="I20" t="str">
            <v>Procurement Route</v>
          </cell>
        </row>
        <row r="21">
          <cell r="B21">
            <v>12</v>
          </cell>
          <cell r="I21" t="str">
            <v>Drop down selection</v>
          </cell>
        </row>
        <row r="22">
          <cell r="B22">
            <v>13</v>
          </cell>
          <cell r="I22" t="str">
            <v>&lt;select&gt;</v>
          </cell>
        </row>
        <row r="23">
          <cell r="B23">
            <v>14</v>
          </cell>
          <cell r="I23" t="str">
            <v>Collaborative (NDA Estate - Gold &amp; Silver)</v>
          </cell>
        </row>
        <row r="24">
          <cell r="B24">
            <v>15</v>
          </cell>
          <cell r="I24" t="str">
            <v>Collaborative (NDA Estate – Bronze)</v>
          </cell>
        </row>
        <row r="25">
          <cell r="B25">
            <v>16</v>
          </cell>
          <cell r="I25" t="str">
            <v>OJEU Restricted</v>
          </cell>
        </row>
        <row r="26">
          <cell r="B26">
            <v>17</v>
          </cell>
          <cell r="I26" t="str">
            <v>OJEU Open</v>
          </cell>
        </row>
        <row r="27">
          <cell r="B27">
            <v>18</v>
          </cell>
          <cell r="I27" t="str">
            <v>OJEU Comp Procedure with Negotiation</v>
          </cell>
        </row>
        <row r="28">
          <cell r="I28" t="str">
            <v>Non-OJEU Competition</v>
          </cell>
        </row>
        <row r="29">
          <cell r="I29" t="str">
            <v>CCS F/W Call off</v>
          </cell>
        </row>
        <row r="30">
          <cell r="I30" t="str">
            <v>Mini Competition F/W</v>
          </cell>
        </row>
        <row r="31">
          <cell r="B31" t="str">
            <v xml:space="preserve">Sourcing Option </v>
          </cell>
          <cell r="I31" t="str">
            <v>Direct Award F/W</v>
          </cell>
        </row>
        <row r="32">
          <cell r="B32" t="str">
            <v>Code</v>
          </cell>
          <cell r="I32" t="str">
            <v>Sole Source - No Choice</v>
          </cell>
        </row>
        <row r="33">
          <cell r="B33" t="str">
            <v>&lt;select&gt;</v>
          </cell>
          <cell r="I33" t="str">
            <v>Other - No Competition</v>
          </cell>
        </row>
        <row r="34">
          <cell r="B34" t="str">
            <v>CTA</v>
          </cell>
          <cell r="I34" t="str">
            <v>Achilles Database</v>
          </cell>
        </row>
        <row r="42">
          <cell r="C42" t="str">
            <v>Stage of procurement</v>
          </cell>
        </row>
        <row r="43">
          <cell r="C43" t="str">
            <v>Stage</v>
          </cell>
          <cell r="I43" t="str">
            <v xml:space="preserve">Choose NO or one of the options listed below </v>
          </cell>
        </row>
        <row r="44">
          <cell r="C44" t="str">
            <v>01. On the horizon</v>
          </cell>
          <cell r="I44" t="str">
            <v>Drop down selection</v>
          </cell>
        </row>
        <row r="45">
          <cell r="C45" t="str">
            <v>02. Strategy being developed</v>
          </cell>
          <cell r="I45" t="str">
            <v>&lt;select&gt;</v>
          </cell>
        </row>
        <row r="46">
          <cell r="C46" t="str">
            <v>03. Call off from existing contract/ framework</v>
          </cell>
          <cell r="I46" t="str">
            <v>No</v>
          </cell>
        </row>
        <row r="47">
          <cell r="C47" t="str">
            <v>04. Various low value orders procured as required</v>
          </cell>
          <cell r="I47" t="str">
            <v>Cavendish Nuclear Ltd</v>
          </cell>
        </row>
        <row r="48">
          <cell r="C48" t="str">
            <v>05. Advert published</v>
          </cell>
          <cell r="I48" t="str">
            <v>Cavendish Nuclear Manufacturing Ltd</v>
          </cell>
        </row>
        <row r="49">
          <cell r="C49" t="str">
            <v>06. EoIs being assessed</v>
          </cell>
          <cell r="I49" t="str">
            <v>Fluor Limited</v>
          </cell>
        </row>
        <row r="50">
          <cell r="C50" t="str">
            <v>07. ITT in preparation</v>
          </cell>
          <cell r="I50" t="str">
            <v>ACTUS</v>
          </cell>
        </row>
        <row r="51">
          <cell r="C51" t="str">
            <v>08. ITT issued</v>
          </cell>
          <cell r="I51" t="str">
            <v>Cavendish Fluor Partnership</v>
          </cell>
        </row>
        <row r="52">
          <cell r="C52" t="str">
            <v>09. Tenders being assessed</v>
          </cell>
        </row>
        <row r="53">
          <cell r="C53" t="str">
            <v>10. Identification of preferred bidder</v>
          </cell>
        </row>
        <row r="54">
          <cell r="C54" t="str">
            <v>11. Contract awarded</v>
          </cell>
        </row>
        <row r="55">
          <cell r="C55" t="str">
            <v>12. Contract in place</v>
          </cell>
        </row>
        <row r="62">
          <cell r="C62" t="str">
            <v>Site or "Multi Site"</v>
          </cell>
        </row>
        <row r="63">
          <cell r="C63" t="str">
            <v>&lt;Select&gt;</v>
          </cell>
          <cell r="G63" t="str">
            <v>&lt;Select&gt;</v>
          </cell>
        </row>
        <row r="64">
          <cell r="C64" t="str">
            <v>Multi Site</v>
          </cell>
          <cell r="G64" t="str">
            <v>Asset Management</v>
          </cell>
        </row>
        <row r="65">
          <cell r="C65" t="str">
            <v>Multi Site Framework</v>
          </cell>
          <cell r="G65" t="str">
            <v>Decommissioning</v>
          </cell>
        </row>
        <row r="66">
          <cell r="C66" t="str">
            <v>Collaborative Framework</v>
          </cell>
          <cell r="G66" t="str">
            <v>Enablers</v>
          </cell>
        </row>
        <row r="67">
          <cell r="C67" t="str">
            <v>Berkeley</v>
          </cell>
          <cell r="G67" t="str">
            <v>Waste</v>
          </cell>
        </row>
        <row r="68">
          <cell r="C68" t="str">
            <v>Berkeley Centre</v>
          </cell>
          <cell r="G68" t="str">
            <v>Construction</v>
          </cell>
        </row>
        <row r="69">
          <cell r="C69" t="str">
            <v>Bradwell</v>
          </cell>
          <cell r="G69" t="str">
            <v>Prof Services</v>
          </cell>
        </row>
        <row r="70">
          <cell r="C70" t="str">
            <v>Chapelcross</v>
          </cell>
          <cell r="G70" t="str">
            <v>Engineering</v>
          </cell>
        </row>
        <row r="71">
          <cell r="C71" t="str">
            <v>Dungeness</v>
          </cell>
        </row>
        <row r="72">
          <cell r="C72" t="str">
            <v>Harwell</v>
          </cell>
        </row>
        <row r="73">
          <cell r="C73" t="str">
            <v>Hinkley</v>
          </cell>
        </row>
        <row r="74">
          <cell r="C74" t="str">
            <v>Hunterston</v>
          </cell>
        </row>
        <row r="75">
          <cell r="C75" t="str">
            <v>Oldbury</v>
          </cell>
        </row>
      </sheetData>
      <sheetData sheetId="6"/>
      <sheetData sheetId="7">
        <row r="320">
          <cell r="AH320" t="str">
            <v>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&amp; Guidance"/>
      <sheetName val="New contracts &gt;£50k"/>
      <sheetName val="Pricing Mechanism summary"/>
      <sheetName val="Banding Lookup"/>
    </sheetNames>
    <sheetDataSet>
      <sheetData sheetId="0">
        <row r="61">
          <cell r="C61" t="str">
            <v>&lt;Select&gt;</v>
          </cell>
        </row>
        <row r="62">
          <cell r="C62" t="str">
            <v>Multi Site</v>
          </cell>
        </row>
        <row r="63">
          <cell r="C63" t="str">
            <v>Berkeley</v>
          </cell>
        </row>
        <row r="64">
          <cell r="C64" t="str">
            <v>Berkeley Centre</v>
          </cell>
        </row>
        <row r="65">
          <cell r="C65" t="str">
            <v>Bradwell</v>
          </cell>
        </row>
        <row r="66">
          <cell r="C66" t="str">
            <v>Chapelcross</v>
          </cell>
        </row>
        <row r="67">
          <cell r="C67" t="str">
            <v>Dungeness</v>
          </cell>
        </row>
        <row r="68">
          <cell r="C68" t="str">
            <v>Harwell</v>
          </cell>
        </row>
        <row r="69">
          <cell r="C69" t="str">
            <v>Hinkley</v>
          </cell>
        </row>
        <row r="70">
          <cell r="C70" t="str">
            <v>Hunterston</v>
          </cell>
        </row>
        <row r="71">
          <cell r="C71" t="str">
            <v>Oldbury</v>
          </cell>
        </row>
        <row r="72">
          <cell r="C72" t="str">
            <v>Sizewell</v>
          </cell>
        </row>
        <row r="73">
          <cell r="C73" t="str">
            <v>Trawsfynydd</v>
          </cell>
        </row>
        <row r="74">
          <cell r="C74" t="str">
            <v>Winfrith</v>
          </cell>
        </row>
        <row r="75">
          <cell r="C75" t="str">
            <v>Wylfa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al Extract"/>
      <sheetName val="Migration stuff"/>
      <sheetName val="PIPELINE format"/>
      <sheetName val="Key &amp; Guidance"/>
      <sheetName val="Stats"/>
      <sheetName val="New contracts &gt;£50k"/>
      <sheetName val="External Plan Format"/>
      <sheetName val="ITEMS IN ERROR"/>
      <sheetName val="Items removed"/>
      <sheetName val="new Contract Award Stats"/>
      <sheetName val="Durations"/>
      <sheetName val="Criteria"/>
      <sheetName val="Pipeline for QPR"/>
      <sheetName val="Comp Stats for QPR"/>
      <sheetName val="External Name look up table"/>
      <sheetName val="Plan and Award"/>
      <sheetName val="Plan and ITT"/>
      <sheetName val="Strat App due list"/>
      <sheetName val="Awd App due list"/>
      <sheetName val="Spend Calcs for % spend savings"/>
      <sheetName val="Missing POs &gt; £500k"/>
      <sheetName val="Email conversion"/>
      <sheetName val="new ITT Stats"/>
      <sheetName val="AN Summ"/>
      <sheetName val="FrameworksDirectory"/>
      <sheetName val="Pipeline Spend Cat Linkage"/>
      <sheetName val="Banding Lookup"/>
      <sheetName val="Period ends"/>
      <sheetName val="Contract Award Stats"/>
      <sheetName val="Pricing Mechanism summary"/>
      <sheetName val="Forecast Award value by Direc"/>
      <sheetName val="Durations Back Up"/>
      <sheetName val="Quarter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ok</v>
          </cell>
          <cell r="C1"/>
          <cell r="D1"/>
          <cell r="E1"/>
          <cell r="F1"/>
          <cell r="G1"/>
          <cell r="H1" t="str">
            <v>Other - No Competition</v>
          </cell>
          <cell r="I1"/>
          <cell r="J1"/>
          <cell r="K1"/>
          <cell r="L1"/>
          <cell r="M1"/>
          <cell r="N1"/>
          <cell r="O1"/>
          <cell r="P1"/>
        </row>
        <row r="2">
          <cell r="B2"/>
          <cell r="C2" t="str">
            <v>Back up first line of linked formulae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</row>
        <row r="3">
          <cell r="B3">
            <v>0</v>
          </cell>
          <cell r="C3" t="str">
            <v>&lt;Select&gt;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str">
            <v>TBA</v>
          </cell>
          <cell r="J3" t="e">
            <v>#N/A</v>
          </cell>
          <cell r="K3" t="e">
            <v>#N/A</v>
          </cell>
          <cell r="L3" t="str">
            <v>(f)</v>
          </cell>
          <cell r="M3" t="e">
            <v>#N/A</v>
          </cell>
          <cell r="N3" t="str">
            <v>(f)</v>
          </cell>
          <cell r="O3" t="str">
            <v>Not yet confirmed</v>
          </cell>
          <cell r="P3" t="e">
            <v>#N/A</v>
          </cell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 t="str">
            <v>UNIQUE EXTERNAL REF</v>
          </cell>
          <cell r="C5" t="str">
            <v>DIRECTORATE OR CATEGORY TEAM</v>
          </cell>
          <cell r="D5" t="str">
            <v>SITE</v>
          </cell>
          <cell r="E5" t="str">
            <v>CONTRACT DESCRIPTION (Values in brackets represent anticipated duration)</v>
          </cell>
          <cell r="F5" t="str">
            <v>CATEGORY</v>
          </cell>
          <cell r="G5" t="str">
            <v>CONTACT</v>
          </cell>
          <cell r="H5" t="str">
            <v>PROCUREMENT ROUTE</v>
          </cell>
          <cell r="I5" t="str">
            <v>BANDING</v>
          </cell>
          <cell r="J5" t="str">
            <v>PIN or PRE QUAL ADVERT PUBLISH DATE</v>
          </cell>
          <cell r="K5" t="str">
            <v>ITT ISSUE
(a) Actual
(f) Forecast</v>
          </cell>
          <cell r="L5"/>
          <cell r="M5" t="str">
            <v>CONTRACT AWARD DATE
(a) Actual
(f) Forecast</v>
          </cell>
          <cell r="N5"/>
          <cell r="O5" t="str">
            <v>CONTRACTOR / SUPPLIER
Tend: Tenderers
or Contractor(s) if awarded</v>
          </cell>
          <cell r="P5" t="str">
            <v>STATUS</v>
          </cell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 t="str">
            <v>ASM 0859</v>
          </cell>
          <cell r="C7" t="str">
            <v>Ops &amp; Enablers</v>
          </cell>
          <cell r="D7" t="str">
            <v>Enablers/Not Location Specific</v>
          </cell>
          <cell r="E7" t="str">
            <v>LC28 Inspections 2023/24+ for All Sites</v>
          </cell>
          <cell r="F7" t="str">
            <v>Support Services</v>
          </cell>
          <cell r="G7" t="str">
            <v>steven.j.lock@magnoxsites.com</v>
          </cell>
          <cell r="H7" t="str">
            <v>Mini Competition F/W</v>
          </cell>
          <cell r="I7" t="str">
            <v>£10m to £25m</v>
          </cell>
          <cell r="J7" t="str">
            <v>n/a</v>
          </cell>
          <cell r="K7">
            <v>44897</v>
          </cell>
          <cell r="L7" t="str">
            <v>(a)</v>
          </cell>
          <cell r="M7">
            <v>45117</v>
          </cell>
          <cell r="N7" t="str">
            <v>(a)</v>
          </cell>
          <cell r="O7" t="str">
            <v>Mott MacDonald Ltd</v>
          </cell>
          <cell r="P7" t="str">
            <v>11. Contract awarded</v>
          </cell>
        </row>
        <row r="8">
          <cell r="B8" t="str">
            <v>ENA 0667</v>
          </cell>
          <cell r="C8" t="str">
            <v>Ops &amp; Enablers</v>
          </cell>
          <cell r="D8" t="str">
            <v>Chapelcross; Hunterston; Trawsfynydd; Wylfa</v>
          </cell>
          <cell r="E8" t="str">
            <v>Health Physics 3 monitoring resource - SCOTTISH &amp; WELSH sites</v>
          </cell>
          <cell r="F8" t="str">
            <v>Design services/support</v>
          </cell>
          <cell r="G8" t="str">
            <v>steven.j.lock@magnoxsites.com</v>
          </cell>
          <cell r="H8" t="str">
            <v>DPS Call-Off</v>
          </cell>
          <cell r="I8" t="str">
            <v>£10m to £25m</v>
          </cell>
          <cell r="J8" t="str">
            <v>n/a</v>
          </cell>
          <cell r="K8">
            <v>44867</v>
          </cell>
          <cell r="L8" t="str">
            <v>(a)</v>
          </cell>
          <cell r="M8">
            <v>45057</v>
          </cell>
          <cell r="N8" t="str">
            <v>(a)</v>
          </cell>
          <cell r="O8" t="str">
            <v>Nuvia Limited</v>
          </cell>
          <cell r="P8" t="str">
            <v>12. Contract in place</v>
          </cell>
        </row>
        <row r="9">
          <cell r="B9" t="str">
            <v>ENA 0668</v>
          </cell>
          <cell r="C9" t="str">
            <v>Ops &amp; Enablers</v>
          </cell>
          <cell r="D9" t="str">
            <v>Harwell; Winfrith</v>
          </cell>
          <cell r="E9" t="str">
            <v>Health Physics 3 monitoring resource - SOUTH sites</v>
          </cell>
          <cell r="F9" t="str">
            <v>Design services/support</v>
          </cell>
          <cell r="G9" t="str">
            <v>steven.j.lock@magnoxsites.com</v>
          </cell>
          <cell r="H9" t="str">
            <v>DPS Call-Off</v>
          </cell>
          <cell r="I9" t="str">
            <v>£10m to £25m</v>
          </cell>
          <cell r="J9" t="str">
            <v>n/a</v>
          </cell>
          <cell r="K9">
            <v>44867</v>
          </cell>
          <cell r="L9" t="str">
            <v>(a)</v>
          </cell>
          <cell r="M9">
            <v>45057</v>
          </cell>
          <cell r="N9" t="str">
            <v>(a)</v>
          </cell>
          <cell r="O9" t="str">
            <v>Nuvia Limited</v>
          </cell>
          <cell r="P9" t="str">
            <v>12. Contract in place</v>
          </cell>
        </row>
        <row r="10">
          <cell r="B10" t="str">
            <v>ENA 0669</v>
          </cell>
          <cell r="C10" t="str">
            <v>Ops &amp; Enablers</v>
          </cell>
          <cell r="D10" t="str">
            <v>Bradwell; Dungeness; Sizewell</v>
          </cell>
          <cell r="E10" t="str">
            <v>Health Physics 3 monitoring resource - SOUTH EAST sites</v>
          </cell>
          <cell r="F10" t="str">
            <v>Design services/support</v>
          </cell>
          <cell r="G10" t="str">
            <v>steven.j.lock@magnoxsites.com</v>
          </cell>
          <cell r="H10" t="str">
            <v>DPS Call-Off</v>
          </cell>
          <cell r="I10" t="str">
            <v>£10m to £25m</v>
          </cell>
          <cell r="J10" t="str">
            <v>n/a</v>
          </cell>
          <cell r="K10">
            <v>44867</v>
          </cell>
          <cell r="L10" t="str">
            <v>(a)</v>
          </cell>
          <cell r="M10">
            <v>45057</v>
          </cell>
          <cell r="N10" t="str">
            <v>(a)</v>
          </cell>
          <cell r="O10" t="str">
            <v>Nuvia Limited</v>
          </cell>
          <cell r="P10" t="str">
            <v>12. Contract in place</v>
          </cell>
        </row>
        <row r="11">
          <cell r="B11" t="str">
            <v>ENA 0670</v>
          </cell>
          <cell r="C11" t="str">
            <v>Ops &amp; Enablers</v>
          </cell>
          <cell r="D11" t="str">
            <v>Berkeley; Hinkley; Oldbury</v>
          </cell>
          <cell r="E11" t="str">
            <v>Health Physics 3 monitoring resource - SOUTH WEST sites</v>
          </cell>
          <cell r="F11" t="str">
            <v>Design services/support</v>
          </cell>
          <cell r="G11" t="str">
            <v>steven.j.lock@magnoxsites.com</v>
          </cell>
          <cell r="H11" t="str">
            <v>DPS Call-Off</v>
          </cell>
          <cell r="I11" t="str">
            <v>£10m to £25m</v>
          </cell>
          <cell r="J11" t="str">
            <v>n/a</v>
          </cell>
          <cell r="K11">
            <v>44867</v>
          </cell>
          <cell r="L11" t="str">
            <v>(a)</v>
          </cell>
          <cell r="M11">
            <v>45057</v>
          </cell>
          <cell r="N11" t="str">
            <v>(a)</v>
          </cell>
          <cell r="O11" t="str">
            <v>Nuvia Limited</v>
          </cell>
          <cell r="P11" t="str">
            <v>12. Contract in place</v>
          </cell>
        </row>
        <row r="12">
          <cell r="B12" t="str">
            <v>DEC 0016</v>
          </cell>
          <cell r="C12" t="str">
            <v>Decommissioning</v>
          </cell>
          <cell r="D12" t="str">
            <v>Harwell</v>
          </cell>
          <cell r="E12" t="str">
            <v>LETP Land Re-instatement &amp; SUDS system (Package 8b)</v>
          </cell>
          <cell r="F12" t="str">
            <v>Construction</v>
          </cell>
          <cell r="G12" t="str">
            <v>sally.j.dive@magnoxsites.com</v>
          </cell>
          <cell r="H12" t="str">
            <v>TBA</v>
          </cell>
          <cell r="I12" t="str">
            <v>£1m to £5m</v>
          </cell>
          <cell r="J12" t="str">
            <v>n/a</v>
          </cell>
          <cell r="K12">
            <v>45357</v>
          </cell>
          <cell r="L12" t="str">
            <v>(f)</v>
          </cell>
          <cell r="M12">
            <v>45507</v>
          </cell>
          <cell r="N12" t="str">
            <v>(f)</v>
          </cell>
          <cell r="O12" t="str">
            <v>Not yet confirmed</v>
          </cell>
          <cell r="P12" t="str">
            <v xml:space="preserve"> </v>
          </cell>
        </row>
        <row r="13">
          <cell r="B13" t="str">
            <v>DEC 0020</v>
          </cell>
          <cell r="C13" t="str">
            <v>Decommissioning</v>
          </cell>
          <cell r="D13" t="str">
            <v>Winfrith</v>
          </cell>
          <cell r="E13" t="str">
            <v>Acceleration of Blacknoll reservoir</v>
          </cell>
          <cell r="F13" t="str">
            <v>Decommissioning, Demolition &amp; Deplant</v>
          </cell>
          <cell r="G13" t="str">
            <v>janet.smith@magnoxsites.com</v>
          </cell>
          <cell r="H13" t="str">
            <v>Mini Competition F/W</v>
          </cell>
          <cell r="I13" t="str">
            <v>£100k to £500k</v>
          </cell>
          <cell r="J13" t="str">
            <v>n/a</v>
          </cell>
          <cell r="K13">
            <v>45387</v>
          </cell>
          <cell r="L13" t="str">
            <v>(f)</v>
          </cell>
          <cell r="M13">
            <v>45447</v>
          </cell>
          <cell r="N13" t="str">
            <v>(f)</v>
          </cell>
          <cell r="O13" t="str">
            <v>Tend: Nuvia, KDC, Doosan Babcock, NSG, Hertel, Erith and Squibb</v>
          </cell>
          <cell r="P13" t="str">
            <v xml:space="preserve"> </v>
          </cell>
        </row>
        <row r="14">
          <cell r="B14" t="str">
            <v>DEC 0028</v>
          </cell>
          <cell r="C14" t="str">
            <v>Decommissioning</v>
          </cell>
          <cell r="D14" t="str">
            <v>Winfrith</v>
          </cell>
          <cell r="E14" t="str">
            <v>ALES Demolition (Project Link)</v>
          </cell>
          <cell r="F14" t="str">
            <v>Decommissioning, Demolition &amp; Deplant</v>
          </cell>
          <cell r="G14" t="str">
            <v>janet.smith@magnoxsites.com</v>
          </cell>
          <cell r="H14" t="str">
            <v>Mini Competition F/W</v>
          </cell>
          <cell r="I14" t="str">
            <v>£500k to £1m</v>
          </cell>
          <cell r="J14" t="str">
            <v>n/a</v>
          </cell>
          <cell r="K14">
            <v>45507</v>
          </cell>
          <cell r="L14" t="str">
            <v>(f)</v>
          </cell>
          <cell r="M14">
            <v>45667</v>
          </cell>
          <cell r="N14" t="str">
            <v>(f)</v>
          </cell>
          <cell r="O14" t="str">
            <v>Not yet confirmed</v>
          </cell>
          <cell r="P14" t="str">
            <v xml:space="preserve"> </v>
          </cell>
        </row>
        <row r="15">
          <cell r="B15" t="str">
            <v>DEC 0113</v>
          </cell>
          <cell r="C15" t="str">
            <v>Decommissioning</v>
          </cell>
          <cell r="D15" t="str">
            <v>Sizewell</v>
          </cell>
          <cell r="E15" t="str">
            <v>Complete Asbestos Remediation of Ponds Building</v>
          </cell>
          <cell r="F15" t="str">
            <v>Hazardous materials removal</v>
          </cell>
          <cell r="G15" t="str">
            <v>sarah.j.deeble@magnoxsites.com</v>
          </cell>
          <cell r="H15" t="str">
            <v>Mini Competition F/W</v>
          </cell>
          <cell r="I15" t="str">
            <v>£1m to £5m</v>
          </cell>
          <cell r="J15" t="str">
            <v>n/a</v>
          </cell>
          <cell r="K15">
            <v>45237</v>
          </cell>
          <cell r="L15" t="str">
            <v>(f)</v>
          </cell>
          <cell r="M15">
            <v>45417</v>
          </cell>
          <cell r="N15" t="str">
            <v>(f)</v>
          </cell>
          <cell r="O15" t="str">
            <v>Not yet confirmed</v>
          </cell>
          <cell r="P15" t="str">
            <v>01. On the horizon</v>
          </cell>
        </row>
        <row r="16">
          <cell r="B16" t="str">
            <v>DEC 0121</v>
          </cell>
          <cell r="C16" t="str">
            <v>Decommissioning</v>
          </cell>
          <cell r="D16" t="str">
            <v>Harwell; Hinkley; Oldbury; Sizewell; Wylfa</v>
          </cell>
          <cell r="E16" t="str">
            <v>Consult support for Guid on Requis for Release of Nuc Sites from Rad Subst reg</v>
          </cell>
          <cell r="F16" t="str">
            <v>Manpower</v>
          </cell>
          <cell r="G16" t="str">
            <v>rachel.thompson@magnoxsites.com</v>
          </cell>
          <cell r="H16" t="str">
            <v>DPS Call-Off</v>
          </cell>
          <cell r="I16" t="str">
            <v>£500k to £1m</v>
          </cell>
          <cell r="J16" t="str">
            <v>n/a</v>
          </cell>
          <cell r="K16">
            <v>45177</v>
          </cell>
          <cell r="L16" t="str">
            <v>(f)</v>
          </cell>
          <cell r="M16">
            <v>45177</v>
          </cell>
          <cell r="N16" t="str">
            <v>(f)</v>
          </cell>
          <cell r="O16" t="str">
            <v>Not yet confirmed</v>
          </cell>
          <cell r="P16" t="str">
            <v>07. ITT in preparation</v>
          </cell>
        </row>
        <row r="17">
          <cell r="B17" t="str">
            <v>DEC 0131</v>
          </cell>
          <cell r="C17" t="str">
            <v>Decommissioning</v>
          </cell>
          <cell r="D17" t="str">
            <v>Sizewell</v>
          </cell>
          <cell r="E17" t="str">
            <v>Dive Platform Strike/Dismantle</v>
          </cell>
          <cell r="F17" t="str">
            <v>Construction</v>
          </cell>
          <cell r="G17" t="str">
            <v>sarah.j.deeble@magnoxsites.com</v>
          </cell>
          <cell r="H17" t="str">
            <v>Direct Award F/W</v>
          </cell>
          <cell r="I17" t="str">
            <v>&lt;£100K</v>
          </cell>
          <cell r="J17" t="str">
            <v>n/a</v>
          </cell>
          <cell r="K17">
            <v>45727</v>
          </cell>
          <cell r="L17" t="str">
            <v>(f)</v>
          </cell>
          <cell r="M17">
            <v>45847</v>
          </cell>
          <cell r="N17" t="str">
            <v>(f)</v>
          </cell>
          <cell r="O17" t="str">
            <v>Not yet confirmed</v>
          </cell>
          <cell r="P17" t="str">
            <v xml:space="preserve"> </v>
          </cell>
        </row>
        <row r="18">
          <cell r="B18" t="str">
            <v>DEC 0140</v>
          </cell>
          <cell r="C18" t="str">
            <v>Decommissioning</v>
          </cell>
          <cell r="D18" t="str">
            <v>Sizewell</v>
          </cell>
          <cell r="E18" t="str">
            <v>Deplant Crane Grab</v>
          </cell>
          <cell r="F18" t="str">
            <v>Engineering</v>
          </cell>
          <cell r="G18" t="str">
            <v>sarah.j.deeble@magnoxsites.com</v>
          </cell>
          <cell r="H18" t="str">
            <v>Non-FTS Competition</v>
          </cell>
          <cell r="I18" t="str">
            <v>£100k to £500k</v>
          </cell>
          <cell r="J18" t="str">
            <v>n/a</v>
          </cell>
          <cell r="K18">
            <v>45387</v>
          </cell>
          <cell r="L18" t="str">
            <v>(f)</v>
          </cell>
          <cell r="M18">
            <v>45447</v>
          </cell>
          <cell r="N18" t="str">
            <v>(f)</v>
          </cell>
          <cell r="O18" t="str">
            <v>Not yet confirmed</v>
          </cell>
          <cell r="P18" t="str">
            <v xml:space="preserve"> </v>
          </cell>
        </row>
        <row r="19">
          <cell r="B19" t="str">
            <v>DEC 0141</v>
          </cell>
          <cell r="C19" t="str">
            <v>Decommissioning</v>
          </cell>
          <cell r="D19" t="str">
            <v>Sizewell</v>
          </cell>
          <cell r="E19" t="str">
            <v>Install Modify Vent - Splitter Vane Store (SVS)</v>
          </cell>
          <cell r="F19" t="str">
            <v>Construction</v>
          </cell>
          <cell r="G19" t="str">
            <v>sarah.j.deeble@magnoxsites.com</v>
          </cell>
          <cell r="H19" t="str">
            <v>Non-FTS Competition</v>
          </cell>
          <cell r="I19" t="str">
            <v>&lt;£100K</v>
          </cell>
          <cell r="J19">
            <v>46054</v>
          </cell>
          <cell r="K19">
            <v>46117</v>
          </cell>
          <cell r="L19" t="str">
            <v>(f)</v>
          </cell>
          <cell r="M19">
            <v>46177</v>
          </cell>
          <cell r="N19" t="str">
            <v>(f)</v>
          </cell>
          <cell r="O19" t="str">
            <v>Not yet confirmed</v>
          </cell>
          <cell r="P19" t="str">
            <v xml:space="preserve"> </v>
          </cell>
        </row>
        <row r="20">
          <cell r="B20" t="str">
            <v>DEC 0418</v>
          </cell>
          <cell r="C20" t="str">
            <v>Decommissioning</v>
          </cell>
          <cell r="D20" t="str">
            <v>Dungeness</v>
          </cell>
          <cell r="E20" t="str">
            <v>DNA Boilers - Turbine Hall Infill</v>
          </cell>
          <cell r="F20" t="str">
            <v>Construction</v>
          </cell>
          <cell r="G20" t="str">
            <v>richard.sadd@magnoxsites.com</v>
          </cell>
          <cell r="H20" t="str">
            <v>Mini Competition F/W</v>
          </cell>
          <cell r="I20" t="str">
            <v>£1m to £5m</v>
          </cell>
          <cell r="J20" t="str">
            <v>n/a</v>
          </cell>
          <cell r="K20">
            <v>44967</v>
          </cell>
          <cell r="L20" t="str">
            <v>(a)</v>
          </cell>
          <cell r="M20">
            <v>45147</v>
          </cell>
          <cell r="N20" t="str">
            <v>(f)</v>
          </cell>
          <cell r="O20" t="str">
            <v>Tend: Erith Contractors Ltd,Gallagher Limited,Jackson Civil Engineering Group Limited,Walker Construction (UK) Ltd,I D Corcoran Building Contractors Ltd,Trant Engineering Ltd</v>
          </cell>
          <cell r="P20" t="str">
            <v>10. Identification of preferred bidder</v>
          </cell>
        </row>
        <row r="21">
          <cell r="B21" t="str">
            <v>DEC 0439</v>
          </cell>
          <cell r="C21" t="str">
            <v>Decommissioning</v>
          </cell>
          <cell r="D21" t="str">
            <v>Oldbury</v>
          </cell>
          <cell r="E21" t="str">
            <v>Oldbury Turbine Hall Demolition</v>
          </cell>
          <cell r="F21" t="str">
            <v>Decommissioning, Demolition &amp; Deplant</v>
          </cell>
          <cell r="G21" t="str">
            <v>paul.phillips@magnoxsites.com</v>
          </cell>
          <cell r="H21" t="str">
            <v>Mini Competition F/W</v>
          </cell>
          <cell r="I21" t="str">
            <v>£10m to £25m</v>
          </cell>
          <cell r="J21" t="str">
            <v>n/a</v>
          </cell>
          <cell r="K21">
            <v>45357</v>
          </cell>
          <cell r="L21" t="str">
            <v>(f)</v>
          </cell>
          <cell r="M21">
            <v>45727</v>
          </cell>
          <cell r="N21" t="str">
            <v>(f)</v>
          </cell>
          <cell r="O21" t="str">
            <v>Not yet confirmed</v>
          </cell>
          <cell r="P21" t="str">
            <v xml:space="preserve"> </v>
          </cell>
        </row>
        <row r="22">
          <cell r="B22" t="str">
            <v>DEC 0472</v>
          </cell>
          <cell r="C22" t="str">
            <v>Decommissioning</v>
          </cell>
          <cell r="D22" t="str">
            <v>Winfrith</v>
          </cell>
          <cell r="E22" t="str">
            <v>Peer Review for Winfrith GRR work</v>
          </cell>
          <cell r="F22" t="str">
            <v>Manpower</v>
          </cell>
          <cell r="G22" t="str">
            <v>janet.smith@magnoxsites.com</v>
          </cell>
          <cell r="H22" t="str">
            <v>Mini Competition F/W</v>
          </cell>
          <cell r="I22" t="str">
            <v>&lt;£100K</v>
          </cell>
          <cell r="J22" t="str">
            <v>n/a</v>
          </cell>
          <cell r="K22">
            <v>44867</v>
          </cell>
          <cell r="L22" t="str">
            <v>(a)</v>
          </cell>
          <cell r="M22">
            <v>44967</v>
          </cell>
          <cell r="N22" t="str">
            <v>(a)</v>
          </cell>
          <cell r="O22" t="str">
            <v>Quintessa Limited</v>
          </cell>
          <cell r="P22" t="str">
            <v>12. Contract in place</v>
          </cell>
        </row>
        <row r="23">
          <cell r="B23" t="str">
            <v>DEC 0492</v>
          </cell>
          <cell r="C23" t="str">
            <v>Decommissioning</v>
          </cell>
          <cell r="D23" t="str">
            <v>Wylfa</v>
          </cell>
          <cell r="E23" t="str">
            <v>Control and Instrumentation (C&amp;I) Overlay System</v>
          </cell>
          <cell r="F23" t="str">
            <v>Engineering</v>
          </cell>
          <cell r="G23" t="str">
            <v>claire.scott@magnoxsites.com</v>
          </cell>
          <cell r="H23" t="str">
            <v>Mini Competition F/W</v>
          </cell>
          <cell r="I23" t="str">
            <v>£1m to £5m</v>
          </cell>
          <cell r="J23" t="str">
            <v>n/a</v>
          </cell>
          <cell r="K23">
            <v>45237</v>
          </cell>
          <cell r="L23" t="str">
            <v>(f)</v>
          </cell>
          <cell r="M23">
            <v>45417</v>
          </cell>
          <cell r="N23" t="str">
            <v>(f)</v>
          </cell>
          <cell r="O23" t="str">
            <v>Not yet confirmed</v>
          </cell>
          <cell r="P23" t="str">
            <v>01. On the horizon</v>
          </cell>
        </row>
        <row r="24">
          <cell r="B24" t="str">
            <v>DEC 0529</v>
          </cell>
          <cell r="C24" t="str">
            <v>Decommissioning</v>
          </cell>
          <cell r="D24" t="str">
            <v>Chapelcross</v>
          </cell>
          <cell r="E24" t="str">
            <v>Chapelcross Ponds Decommissioning-Divers</v>
          </cell>
          <cell r="F24" t="str">
            <v>Engineering</v>
          </cell>
          <cell r="G24" t="str">
            <v>Shelley.Lawrence@magnoxsites.com</v>
          </cell>
          <cell r="H24" t="str">
            <v>FTS Open</v>
          </cell>
          <cell r="I24" t="str">
            <v>£1m to £5m</v>
          </cell>
          <cell r="J24" t="str">
            <v>n/a</v>
          </cell>
          <cell r="K24">
            <v>45207</v>
          </cell>
          <cell r="L24" t="str">
            <v>(f)</v>
          </cell>
          <cell r="M24">
            <v>45387</v>
          </cell>
          <cell r="N24" t="str">
            <v>(f)</v>
          </cell>
          <cell r="O24" t="str">
            <v>Not yet confirmed</v>
          </cell>
          <cell r="P24" t="str">
            <v>02. Strategy being developed</v>
          </cell>
        </row>
        <row r="25">
          <cell r="B25" t="str">
            <v>DEC 0538</v>
          </cell>
          <cell r="C25" t="str">
            <v>Decommissioning</v>
          </cell>
          <cell r="D25" t="str">
            <v>Sizewell</v>
          </cell>
          <cell r="E25" t="str">
            <v>AB/CD Boiler Houses Asbestos Removal</v>
          </cell>
          <cell r="F25" t="str">
            <v>Hazardous materials removal</v>
          </cell>
          <cell r="G25" t="str">
            <v>sarah.j.deeble@magnoxsites.com</v>
          </cell>
          <cell r="H25" t="str">
            <v>Mini Competition F/W</v>
          </cell>
          <cell r="I25" t="str">
            <v>£25m to £50m</v>
          </cell>
          <cell r="J25" t="str">
            <v>n/a</v>
          </cell>
          <cell r="K25">
            <v>45537</v>
          </cell>
          <cell r="L25" t="str">
            <v>(f)</v>
          </cell>
          <cell r="M25">
            <v>45907</v>
          </cell>
          <cell r="N25" t="str">
            <v>(f)</v>
          </cell>
          <cell r="O25" t="str">
            <v>Not yet confirmed</v>
          </cell>
          <cell r="P25" t="str">
            <v xml:space="preserve"> </v>
          </cell>
        </row>
        <row r="26">
          <cell r="B26" t="str">
            <v>DEC 0583</v>
          </cell>
          <cell r="C26" t="str">
            <v>Decommissioning</v>
          </cell>
          <cell r="D26" t="str">
            <v>Dungeness</v>
          </cell>
          <cell r="E26" t="str">
            <v>DNA Boilers - Detailed assess &amp; report to infilling of Cable Tunnels.</v>
          </cell>
          <cell r="F26" t="str">
            <v>Health &amp; Safety</v>
          </cell>
          <cell r="G26" t="str">
            <v>nicola.j.smith-lee@magnoxsites.com</v>
          </cell>
          <cell r="H26" t="str">
            <v>Direct Award F/W</v>
          </cell>
          <cell r="I26" t="str">
            <v>&lt;£100K</v>
          </cell>
          <cell r="J26" t="str">
            <v>n/a</v>
          </cell>
          <cell r="K26">
            <v>46457</v>
          </cell>
          <cell r="L26" t="str">
            <v>(f)</v>
          </cell>
          <cell r="M26">
            <v>46577</v>
          </cell>
          <cell r="N26" t="str">
            <v>(f)</v>
          </cell>
          <cell r="O26" t="str">
            <v>Not yet confirmed</v>
          </cell>
          <cell r="P26" t="str">
            <v xml:space="preserve"> </v>
          </cell>
        </row>
        <row r="27">
          <cell r="B27" t="str">
            <v>DEC 0597</v>
          </cell>
          <cell r="C27" t="str">
            <v>Decommissioning</v>
          </cell>
          <cell r="D27" t="str">
            <v>Trawsfynydd</v>
          </cell>
          <cell r="E27" t="str">
            <v>Reactor Buildings Height Reduction  (EXECUTION phase)</v>
          </cell>
          <cell r="F27" t="str">
            <v>Decommissioning, Demolition &amp; Deplant</v>
          </cell>
          <cell r="G27" t="str">
            <v>ruth.cox@magnoxsites.com</v>
          </cell>
          <cell r="H27" t="str">
            <v>FTS Comp Proc with Negotiation</v>
          </cell>
          <cell r="I27" t="str">
            <v>£50m to £100m</v>
          </cell>
          <cell r="J27">
            <v>44901</v>
          </cell>
          <cell r="K27">
            <v>45267</v>
          </cell>
          <cell r="L27" t="str">
            <v>(f)</v>
          </cell>
          <cell r="M27">
            <v>45537</v>
          </cell>
          <cell r="N27" t="str">
            <v>(f)</v>
          </cell>
          <cell r="O27" t="str">
            <v>Not yet confirmed</v>
          </cell>
          <cell r="P27" t="str">
            <v>07. ITT in preparation</v>
          </cell>
        </row>
        <row r="28">
          <cell r="B28" t="str">
            <v>DEC 0601</v>
          </cell>
          <cell r="C28" t="str">
            <v>Decommissioning</v>
          </cell>
          <cell r="D28" t="str">
            <v>Harwell</v>
          </cell>
          <cell r="E28" t="str">
            <v>Project Demolition (phase 4)</v>
          </cell>
          <cell r="F28" t="str">
            <v>Engineering</v>
          </cell>
          <cell r="G28" t="str">
            <v>Shelley.Lawrence@magnoxsites.com</v>
          </cell>
          <cell r="H28" t="str">
            <v>FTS Open</v>
          </cell>
          <cell r="I28" t="str">
            <v>£10m to £25m</v>
          </cell>
          <cell r="J28" t="str">
            <v>n/a</v>
          </cell>
          <cell r="K28">
            <v>45447</v>
          </cell>
          <cell r="L28" t="str">
            <v>(f)</v>
          </cell>
          <cell r="M28">
            <v>45627</v>
          </cell>
          <cell r="N28" t="str">
            <v>(f)</v>
          </cell>
          <cell r="O28" t="str">
            <v>Not yet confirmed</v>
          </cell>
          <cell r="P28" t="str">
            <v xml:space="preserve"> </v>
          </cell>
        </row>
        <row r="29">
          <cell r="B29" t="str">
            <v>DEC 0635</v>
          </cell>
          <cell r="C29" t="str">
            <v>Decommissioning</v>
          </cell>
          <cell r="D29" t="str">
            <v>Dungeness</v>
          </cell>
          <cell r="E29" t="str">
            <v>DNA Boilers - Boiler transport &amp; recycling</v>
          </cell>
          <cell r="F29" t="str">
            <v>Waste management, disposal &amp; storage</v>
          </cell>
          <cell r="G29" t="str">
            <v>nicola.j.smith-lee@magnoxsites.com</v>
          </cell>
          <cell r="H29" t="str">
            <v>Direct Award F/W</v>
          </cell>
          <cell r="I29" t="str">
            <v>£50m to £100m</v>
          </cell>
          <cell r="J29" t="str">
            <v>n/a</v>
          </cell>
          <cell r="K29">
            <v>46367</v>
          </cell>
          <cell r="L29" t="str">
            <v>(f)</v>
          </cell>
          <cell r="M29">
            <v>46787</v>
          </cell>
          <cell r="N29" t="str">
            <v>(f)</v>
          </cell>
          <cell r="O29" t="str">
            <v>Not yet confirmed</v>
          </cell>
          <cell r="P29" t="str">
            <v xml:space="preserve"> </v>
          </cell>
        </row>
        <row r="30">
          <cell r="B30" t="str">
            <v>DEC 0699</v>
          </cell>
          <cell r="C30" t="str">
            <v>Decommissioning</v>
          </cell>
          <cell r="D30" t="str">
            <v>Harwell</v>
          </cell>
          <cell r="E30" t="str">
            <v>Project Enabling Works - Char Execution (phase 3)</v>
          </cell>
          <cell r="F30" t="str">
            <v>Engineering</v>
          </cell>
          <cell r="G30" t="str">
            <v>Shelley.Lawrence@magnoxsites.com</v>
          </cell>
          <cell r="H30" t="str">
            <v>Non-FTS Competition</v>
          </cell>
          <cell r="I30" t="str">
            <v>£500k to £1m</v>
          </cell>
          <cell r="J30" t="str">
            <v>n/a</v>
          </cell>
          <cell r="K30">
            <v>45297</v>
          </cell>
          <cell r="L30" t="str">
            <v>(f)</v>
          </cell>
          <cell r="M30">
            <v>45477</v>
          </cell>
          <cell r="N30" t="str">
            <v>(f)</v>
          </cell>
          <cell r="O30" t="str">
            <v>Not yet confirmed</v>
          </cell>
          <cell r="P30" t="str">
            <v>01. On the horizon</v>
          </cell>
        </row>
        <row r="31">
          <cell r="B31" t="str">
            <v>DEC 0701</v>
          </cell>
          <cell r="C31" t="str">
            <v>Decommissioning</v>
          </cell>
          <cell r="D31" t="str">
            <v>Dungeness</v>
          </cell>
          <cell r="E31" t="str">
            <v>DNA Boilers  - New Stores Building</v>
          </cell>
          <cell r="F31" t="str">
            <v>Construction</v>
          </cell>
          <cell r="G31" t="str">
            <v>richard.sadd@magnoxsites.com</v>
          </cell>
          <cell r="H31" t="str">
            <v>Non-FTS Competition</v>
          </cell>
          <cell r="I31" t="str">
            <v>£100k to £500k</v>
          </cell>
          <cell r="J31" t="str">
            <v>n/a</v>
          </cell>
          <cell r="K31">
            <v>44967</v>
          </cell>
          <cell r="L31" t="str">
            <v>(a)</v>
          </cell>
          <cell r="M31">
            <v>45117</v>
          </cell>
          <cell r="N31" t="str">
            <v>(a)</v>
          </cell>
          <cell r="O31" t="str">
            <v>Walker Construction (UK) Ltd</v>
          </cell>
          <cell r="P31" t="str">
            <v>11. Contract awarded</v>
          </cell>
        </row>
        <row r="32">
          <cell r="B32" t="str">
            <v>DEC 0708</v>
          </cell>
          <cell r="C32" t="str">
            <v>Decommissioning</v>
          </cell>
          <cell r="D32" t="str">
            <v>Dungeness</v>
          </cell>
          <cell r="E32" t="str">
            <v>Dismantle A Frame Crane &amp; Remove Skip Mast</v>
          </cell>
          <cell r="F32" t="str">
            <v>Decommissioning, Demolition &amp; Deplant</v>
          </cell>
          <cell r="G32" t="str">
            <v>david.m.sanderson@magnoxsites.com</v>
          </cell>
          <cell r="H32" t="str">
            <v>FTS Open</v>
          </cell>
          <cell r="I32" t="str">
            <v>&lt;£100K</v>
          </cell>
          <cell r="J32" t="str">
            <v>n/a</v>
          </cell>
          <cell r="K32">
            <v>45357</v>
          </cell>
          <cell r="L32" t="str">
            <v>(f)</v>
          </cell>
          <cell r="M32">
            <v>45447</v>
          </cell>
          <cell r="N32" t="str">
            <v>(f)</v>
          </cell>
          <cell r="O32" t="str">
            <v>Not yet confirmed</v>
          </cell>
          <cell r="P32" t="str">
            <v xml:space="preserve"> </v>
          </cell>
        </row>
        <row r="33">
          <cell r="B33" t="str">
            <v>DEC 0720</v>
          </cell>
          <cell r="C33" t="str">
            <v>Decommissioning</v>
          </cell>
          <cell r="D33" t="str">
            <v>Trawsfynydd</v>
          </cell>
          <cell r="E33" t="str">
            <v>Ponds Complex Demolition - Execution</v>
          </cell>
          <cell r="F33" t="str">
            <v>Decommissioning, Demolition &amp; Deplant</v>
          </cell>
          <cell r="G33" t="str">
            <v>ruth.cox@magnoxsites.com</v>
          </cell>
          <cell r="H33" t="str">
            <v>FTS Comp Proc with Negotiation</v>
          </cell>
          <cell r="I33" t="str">
            <v>£5m to £10m</v>
          </cell>
          <cell r="J33" t="str">
            <v>n/a</v>
          </cell>
          <cell r="K33">
            <v>45327</v>
          </cell>
          <cell r="L33" t="str">
            <v>(f)</v>
          </cell>
          <cell r="M33">
            <v>45817</v>
          </cell>
          <cell r="N33" t="str">
            <v>(f)</v>
          </cell>
          <cell r="O33" t="str">
            <v>Not yet confirmed</v>
          </cell>
          <cell r="P33" t="str">
            <v>07. ITT in preparation</v>
          </cell>
        </row>
        <row r="34">
          <cell r="B34" t="str">
            <v>DEC 0736</v>
          </cell>
          <cell r="C34" t="str">
            <v>Decommissioning</v>
          </cell>
          <cell r="D34" t="str">
            <v>Winfrith</v>
          </cell>
          <cell r="E34" t="str">
            <v>Winfrith Minor Facilities - A4/A5 Demolition</v>
          </cell>
          <cell r="F34" t="str">
            <v>Decommissioning, Demolition &amp; Deplant</v>
          </cell>
          <cell r="G34" t="str">
            <v>rachael.sheriff@magnoxsites.com</v>
          </cell>
          <cell r="H34" t="str">
            <v>Mini Competition F/W</v>
          </cell>
          <cell r="I34" t="str">
            <v>£500k to £1m</v>
          </cell>
          <cell r="J34" t="str">
            <v>n/a</v>
          </cell>
          <cell r="K34">
            <v>45177</v>
          </cell>
          <cell r="L34" t="str">
            <v>(f)</v>
          </cell>
          <cell r="M34">
            <v>45267</v>
          </cell>
          <cell r="N34" t="str">
            <v>(f)</v>
          </cell>
          <cell r="O34" t="str">
            <v>Not yet confirmed</v>
          </cell>
          <cell r="P34" t="str">
            <v>02. Strategy being developed</v>
          </cell>
        </row>
        <row r="35">
          <cell r="B35" t="str">
            <v>DEC 0738</v>
          </cell>
          <cell r="C35" t="str">
            <v>Decommissioning</v>
          </cell>
          <cell r="D35" t="str">
            <v>Winfrith</v>
          </cell>
          <cell r="E35" t="str">
            <v>Winfrith Sea Pipeline - Marine Engineering (civil) Consultant</v>
          </cell>
          <cell r="F35" t="str">
            <v>Engineering</v>
          </cell>
          <cell r="G35" t="str">
            <v>janet.smith@magnoxsites.com</v>
          </cell>
          <cell r="H35" t="str">
            <v>Non-FTS Competition</v>
          </cell>
          <cell r="I35" t="str">
            <v>£100k to £500k</v>
          </cell>
          <cell r="J35" t="str">
            <v>n/a</v>
          </cell>
          <cell r="K35">
            <v>45267</v>
          </cell>
          <cell r="L35" t="str">
            <v>(f)</v>
          </cell>
          <cell r="M35">
            <v>45387</v>
          </cell>
          <cell r="N35" t="str">
            <v>(f)</v>
          </cell>
          <cell r="O35" t="str">
            <v>Not yet confirmed</v>
          </cell>
          <cell r="P35" t="str">
            <v>02. Strategy being developed</v>
          </cell>
        </row>
        <row r="36">
          <cell r="B36" t="str">
            <v>DEC 0763</v>
          </cell>
          <cell r="C36" t="str">
            <v>Decommissioning</v>
          </cell>
          <cell r="D36" t="str">
            <v>Harwell</v>
          </cell>
          <cell r="E36" t="str">
            <v>Project Enabling Works  Building Isolations  (line 5) (PHASE TBC)</v>
          </cell>
          <cell r="F36" t="str">
            <v>Engineering</v>
          </cell>
          <cell r="G36" t="str">
            <v>Shelley.Lawrence@magnoxsites.com</v>
          </cell>
          <cell r="H36" t="str">
            <v>Mini Competition F/W</v>
          </cell>
          <cell r="I36" t="str">
            <v>&lt;£100K</v>
          </cell>
          <cell r="J36" t="str">
            <v>n/a</v>
          </cell>
          <cell r="K36">
            <v>45267</v>
          </cell>
          <cell r="L36" t="str">
            <v>(f)</v>
          </cell>
          <cell r="M36">
            <v>45417</v>
          </cell>
          <cell r="N36" t="str">
            <v>(f)</v>
          </cell>
          <cell r="O36" t="str">
            <v>Not yet confirmed</v>
          </cell>
          <cell r="P36" t="str">
            <v>01. On the horizon</v>
          </cell>
        </row>
        <row r="37">
          <cell r="B37" t="str">
            <v>DEC 0764</v>
          </cell>
          <cell r="C37" t="str">
            <v>Decommissioning</v>
          </cell>
          <cell r="D37" t="str">
            <v>Harwell</v>
          </cell>
          <cell r="E37" t="str">
            <v>Project Enabling Works  Electrical Overlay  (line 6) (PHASE TBC)</v>
          </cell>
          <cell r="F37" t="str">
            <v>Engineering</v>
          </cell>
          <cell r="G37" t="str">
            <v>Shelley.Lawrence@magnoxsites.com</v>
          </cell>
          <cell r="H37" t="str">
            <v>Non-FTS Competition</v>
          </cell>
          <cell r="I37" t="str">
            <v>£100k to £500k</v>
          </cell>
          <cell r="J37" t="str">
            <v>n/a</v>
          </cell>
          <cell r="K37">
            <v>45327</v>
          </cell>
          <cell r="L37" t="str">
            <v>(f)</v>
          </cell>
          <cell r="M37">
            <v>45507</v>
          </cell>
          <cell r="N37" t="str">
            <v>(f)</v>
          </cell>
          <cell r="O37" t="str">
            <v>Not yet confirmed</v>
          </cell>
          <cell r="P37" t="str">
            <v xml:space="preserve"> </v>
          </cell>
        </row>
        <row r="38">
          <cell r="B38" t="str">
            <v>DEC 0765</v>
          </cell>
          <cell r="C38" t="str">
            <v>Decommissioning</v>
          </cell>
          <cell r="D38" t="str">
            <v>Harwell</v>
          </cell>
          <cell r="E38" t="str">
            <v>Project Enabling Works  Mechnical Isolations  (line 7) (PHASE TBC)</v>
          </cell>
          <cell r="F38" t="str">
            <v>Engineering</v>
          </cell>
          <cell r="G38" t="str">
            <v>Shelley.Lawrence@magnoxsites.com</v>
          </cell>
          <cell r="H38" t="str">
            <v>Mini Competition F/W</v>
          </cell>
          <cell r="I38" t="str">
            <v>&lt;£100K</v>
          </cell>
          <cell r="J38" t="str">
            <v>n/a</v>
          </cell>
          <cell r="K38">
            <v>45297</v>
          </cell>
          <cell r="L38" t="str">
            <v>(f)</v>
          </cell>
          <cell r="M38">
            <v>45417</v>
          </cell>
          <cell r="N38" t="str">
            <v>(f)</v>
          </cell>
          <cell r="O38" t="str">
            <v>Not yet confirmed</v>
          </cell>
          <cell r="P38" t="str">
            <v>01. On the horizon</v>
          </cell>
        </row>
        <row r="39">
          <cell r="B39" t="str">
            <v>DEC 0766</v>
          </cell>
          <cell r="C39" t="str">
            <v>Decommissioning</v>
          </cell>
          <cell r="D39" t="str">
            <v>Harwell</v>
          </cell>
          <cell r="E39" t="str">
            <v>Project Enabling Works  Groundworks  (line 8) (PHASE TBC)</v>
          </cell>
          <cell r="F39" t="str">
            <v>Engineering</v>
          </cell>
          <cell r="G39" t="str">
            <v>Shelley.Lawrence@magnoxsites.com</v>
          </cell>
          <cell r="H39" t="str">
            <v>Mini Competition F/W</v>
          </cell>
          <cell r="I39" t="str">
            <v>&lt;£100K</v>
          </cell>
          <cell r="J39" t="str">
            <v>n/a</v>
          </cell>
          <cell r="K39">
            <v>45267</v>
          </cell>
          <cell r="L39" t="str">
            <v>(f)</v>
          </cell>
          <cell r="M39">
            <v>45417</v>
          </cell>
          <cell r="N39" t="str">
            <v>(f)</v>
          </cell>
          <cell r="O39" t="str">
            <v>Not yet confirmed</v>
          </cell>
          <cell r="P39" t="str">
            <v>01. On the horizon</v>
          </cell>
        </row>
        <row r="40">
          <cell r="B40" t="str">
            <v>DEC 0768</v>
          </cell>
          <cell r="C40" t="str">
            <v>Decommissioning</v>
          </cell>
          <cell r="D40" t="str">
            <v>Harwell</v>
          </cell>
          <cell r="E40" t="str">
            <v>Project Enabling Works  Ecological Survey  (line 9) (PHASE 4)</v>
          </cell>
          <cell r="F40" t="str">
            <v>Engineering</v>
          </cell>
          <cell r="G40" t="str">
            <v>Shelley.Lawrence@magnoxsites.com</v>
          </cell>
          <cell r="H40" t="str">
            <v>Mini Competition F/W</v>
          </cell>
          <cell r="I40" t="str">
            <v>&lt;£100K</v>
          </cell>
          <cell r="J40" t="str">
            <v>n/a</v>
          </cell>
          <cell r="K40">
            <v>45177</v>
          </cell>
          <cell r="L40" t="str">
            <v>(f)</v>
          </cell>
          <cell r="M40">
            <v>45297</v>
          </cell>
          <cell r="N40" t="str">
            <v>(f)</v>
          </cell>
          <cell r="O40" t="str">
            <v>Not yet confirmed</v>
          </cell>
          <cell r="P40" t="str">
            <v>02. Strategy being developed</v>
          </cell>
        </row>
        <row r="41">
          <cell r="B41" t="str">
            <v>DEC 0772</v>
          </cell>
          <cell r="C41" t="str">
            <v>Decommissioning</v>
          </cell>
          <cell r="D41" t="str">
            <v>Winfrith</v>
          </cell>
          <cell r="E41" t="str">
            <v>EIA Support for Winfrith Sea Pipeline (Marine Section) removal</v>
          </cell>
          <cell r="F41" t="str">
            <v>Design services/support</v>
          </cell>
          <cell r="G41" t="str">
            <v>janet.smith@magnoxsites.com</v>
          </cell>
          <cell r="H41" t="str">
            <v>Mini Competition F/W</v>
          </cell>
          <cell r="I41" t="str">
            <v>£500k to £1m</v>
          </cell>
          <cell r="J41" t="str">
            <v>n/a</v>
          </cell>
          <cell r="K41">
            <v>45177</v>
          </cell>
          <cell r="L41" t="str">
            <v>(f)</v>
          </cell>
          <cell r="M41">
            <v>45537</v>
          </cell>
          <cell r="N41" t="str">
            <v>(f)</v>
          </cell>
          <cell r="O41" t="str">
            <v>Not yet confirmed</v>
          </cell>
          <cell r="P41" t="str">
            <v>02. Strategy being developed</v>
          </cell>
        </row>
        <row r="42">
          <cell r="B42" t="str">
            <v>DEC 0773</v>
          </cell>
          <cell r="C42" t="str">
            <v>Decommissioning</v>
          </cell>
          <cell r="D42" t="str">
            <v>Winfrith</v>
          </cell>
          <cell r="E42" t="str">
            <v>EIA Support for Winfrith Sea Pipeline (Terrestrial Section) removal</v>
          </cell>
          <cell r="F42" t="str">
            <v>Design services/support</v>
          </cell>
          <cell r="G42" t="str">
            <v>janet.smith@magnoxsites.com</v>
          </cell>
          <cell r="H42" t="str">
            <v>Mini Competition F/W</v>
          </cell>
          <cell r="I42" t="str">
            <v>£1m to £5m</v>
          </cell>
          <cell r="J42" t="str">
            <v>n/a</v>
          </cell>
          <cell r="K42">
            <v>45297</v>
          </cell>
          <cell r="L42" t="str">
            <v>(f)</v>
          </cell>
          <cell r="M42">
            <v>45207</v>
          </cell>
          <cell r="N42" t="str">
            <v>(f)</v>
          </cell>
          <cell r="O42" t="str">
            <v>Not yet confirmed</v>
          </cell>
          <cell r="P42" t="str">
            <v>01. On the horizon</v>
          </cell>
        </row>
        <row r="43">
          <cell r="B43" t="str">
            <v>DEC 0784</v>
          </cell>
          <cell r="C43" t="str">
            <v>Decommissioning</v>
          </cell>
          <cell r="D43" t="str">
            <v>Hunterston</v>
          </cell>
          <cell r="E43" t="str">
            <v>HNA Reactors - Demolition Study</v>
          </cell>
          <cell r="F43" t="str">
            <v>Design services/support</v>
          </cell>
          <cell r="G43" t="str">
            <v>Shelley.Lawrence@magnoxsites.com</v>
          </cell>
          <cell r="H43" t="str">
            <v>Mini Competition F/W</v>
          </cell>
          <cell r="I43" t="str">
            <v>£100k to £500k</v>
          </cell>
          <cell r="J43" t="str">
            <v>n/a</v>
          </cell>
          <cell r="K43">
            <v>45177</v>
          </cell>
          <cell r="L43" t="str">
            <v>(f)</v>
          </cell>
          <cell r="M43">
            <v>45297</v>
          </cell>
          <cell r="N43" t="str">
            <v>(f)</v>
          </cell>
          <cell r="O43" t="str">
            <v>Not yet confirmed</v>
          </cell>
          <cell r="P43" t="str">
            <v>02. Strategy being developed</v>
          </cell>
        </row>
        <row r="44">
          <cell r="B44" t="str">
            <v>DEC 0785</v>
          </cell>
          <cell r="C44" t="str">
            <v>Decommissioning</v>
          </cell>
          <cell r="D44" t="str">
            <v>Dungeness</v>
          </cell>
          <cell r="E44" t="str">
            <v>DNA Boilers  - Waste Clearance Facility - fit-out</v>
          </cell>
          <cell r="F44" t="str">
            <v>Construction</v>
          </cell>
          <cell r="G44" t="str">
            <v>david.m.sanderson@magnoxsites.com</v>
          </cell>
          <cell r="H44" t="str">
            <v>Other - No Competition</v>
          </cell>
          <cell r="I44" t="str">
            <v>&lt;£100K</v>
          </cell>
          <cell r="J44" t="str">
            <v>n/a</v>
          </cell>
          <cell r="K44">
            <v>45417</v>
          </cell>
          <cell r="L44" t="str">
            <v>(f)</v>
          </cell>
          <cell r="M44">
            <v>45477</v>
          </cell>
          <cell r="N44" t="str">
            <v>(f)</v>
          </cell>
          <cell r="O44" t="str">
            <v>Not yet confirmed</v>
          </cell>
          <cell r="P44" t="str">
            <v xml:space="preserve"> </v>
          </cell>
        </row>
        <row r="45">
          <cell r="B45" t="str">
            <v>DEC 0790</v>
          </cell>
          <cell r="C45" t="str">
            <v>Decommissioning</v>
          </cell>
          <cell r="D45" t="str">
            <v>Harwell</v>
          </cell>
          <cell r="E45" t="str">
            <v>Characterisation Execution and Asbestos R&amp;D Survey</v>
          </cell>
          <cell r="F45" t="str">
            <v>Engineering</v>
          </cell>
          <cell r="G45" t="str">
            <v>Shelley.Lawrence@magnoxsites.com</v>
          </cell>
          <cell r="H45" t="str">
            <v>FTS Restricted</v>
          </cell>
          <cell r="I45" t="str">
            <v>£5m to £10m</v>
          </cell>
          <cell r="J45">
            <v>45042</v>
          </cell>
          <cell r="K45">
            <v>45147</v>
          </cell>
          <cell r="L45" t="str">
            <v>(f)</v>
          </cell>
          <cell r="M45">
            <v>45237</v>
          </cell>
          <cell r="N45" t="str">
            <v>(f)</v>
          </cell>
          <cell r="O45" t="str">
            <v>Not yet confirmed</v>
          </cell>
          <cell r="P45" t="str">
            <v>06. EoIs being assessed</v>
          </cell>
        </row>
        <row r="46">
          <cell r="B46" t="str">
            <v>DEC 0805</v>
          </cell>
          <cell r="C46" t="str">
            <v>Decommissioning</v>
          </cell>
          <cell r="D46" t="str">
            <v>Trawsfynydd</v>
          </cell>
          <cell r="E46" t="str">
            <v>Rolling Prog of Decom (RPD) - Scheme Design - Out of Core Comp'nt &amp; In Core Furn</v>
          </cell>
          <cell r="F46" t="str">
            <v>Design services/support</v>
          </cell>
          <cell r="G46" t="str">
            <v>claire.scott@magnoxsites.com</v>
          </cell>
          <cell r="H46" t="str">
            <v>FTS Restricted</v>
          </cell>
          <cell r="I46" t="str">
            <v>£1m to £5m</v>
          </cell>
          <cell r="J46" t="str">
            <v>n/a</v>
          </cell>
          <cell r="K46">
            <v>45117</v>
          </cell>
          <cell r="L46" t="str">
            <v>(a)</v>
          </cell>
          <cell r="M46">
            <v>45237</v>
          </cell>
          <cell r="N46" t="str">
            <v>(f)</v>
          </cell>
          <cell r="O46" t="str">
            <v>Not yet confirmed</v>
          </cell>
          <cell r="P46" t="str">
            <v>08. ITT issued</v>
          </cell>
        </row>
        <row r="47">
          <cell r="B47" t="str">
            <v>DEC 0806</v>
          </cell>
          <cell r="C47" t="str">
            <v>Decommissioning</v>
          </cell>
          <cell r="D47" t="str">
            <v>Trawsfynydd</v>
          </cell>
          <cell r="E47" t="str">
            <v>Rolling Prog of Decom (RPD) - Scheme Design - Retrievals &amp; Proc Equip (Waste)</v>
          </cell>
          <cell r="F47" t="str">
            <v>Design services/support</v>
          </cell>
          <cell r="G47" t="str">
            <v>claire.scott@magnoxsites.com</v>
          </cell>
          <cell r="H47" t="str">
            <v>FTS Restricted</v>
          </cell>
          <cell r="I47" t="str">
            <v>£1m to £5m</v>
          </cell>
          <cell r="J47" t="str">
            <v>n/a</v>
          </cell>
          <cell r="K47">
            <v>45147</v>
          </cell>
          <cell r="L47" t="str">
            <v>(f)</v>
          </cell>
          <cell r="M47">
            <v>45207</v>
          </cell>
          <cell r="N47" t="str">
            <v>(f)</v>
          </cell>
          <cell r="O47" t="str">
            <v>Not yet confirmed</v>
          </cell>
          <cell r="P47" t="str">
            <v>07. ITT in preparation</v>
          </cell>
        </row>
        <row r="48">
          <cell r="B48" t="str">
            <v>DEC 0807</v>
          </cell>
          <cell r="C48" t="str">
            <v>Decommissioning</v>
          </cell>
          <cell r="D48" t="str">
            <v>Trawsfynydd</v>
          </cell>
          <cell r="E48" t="str">
            <v>Rolling Prog of Decom (RPD) - Scheme Design - Building Modifications</v>
          </cell>
          <cell r="F48" t="str">
            <v>Design services/support</v>
          </cell>
          <cell r="G48" t="str">
            <v>claire.scott@magnoxsites.com</v>
          </cell>
          <cell r="H48" t="str">
            <v>FTS Restricted</v>
          </cell>
          <cell r="I48" t="str">
            <v>£500k to £1m</v>
          </cell>
          <cell r="J48" t="str">
            <v>n/a</v>
          </cell>
          <cell r="K48">
            <v>45267</v>
          </cell>
          <cell r="L48" t="str">
            <v>(f)</v>
          </cell>
          <cell r="M48">
            <v>45357</v>
          </cell>
          <cell r="N48" t="str">
            <v>(f)</v>
          </cell>
          <cell r="O48" t="str">
            <v>Not yet confirmed</v>
          </cell>
          <cell r="P48" t="str">
            <v>07. ITT in preparation</v>
          </cell>
        </row>
        <row r="49">
          <cell r="B49" t="str">
            <v>DEC 0841</v>
          </cell>
          <cell r="C49" t="str">
            <v>Decommissioning</v>
          </cell>
          <cell r="D49" t="str">
            <v>Winfrith</v>
          </cell>
          <cell r="E49" t="str">
            <v>SGHWR Manufacture and Oversee the Installation of a Can Compactor</v>
          </cell>
          <cell r="F49" t="str">
            <v>Engineering</v>
          </cell>
          <cell r="G49" t="str">
            <v>rachael.sheriff@magnoxsites.com</v>
          </cell>
          <cell r="H49" t="str">
            <v>Non-FTS Competition</v>
          </cell>
          <cell r="I49" t="str">
            <v>&lt;£100K</v>
          </cell>
          <cell r="J49" t="str">
            <v>n/a</v>
          </cell>
          <cell r="K49">
            <v>45207</v>
          </cell>
          <cell r="L49" t="str">
            <v>(f)</v>
          </cell>
          <cell r="M49">
            <v>45297</v>
          </cell>
          <cell r="N49" t="str">
            <v>(f)</v>
          </cell>
          <cell r="O49" t="str">
            <v>Not yet confirmed</v>
          </cell>
          <cell r="P49" t="str">
            <v>02. Strategy being developed</v>
          </cell>
        </row>
        <row r="50">
          <cell r="B50" t="str">
            <v>DEC 0842</v>
          </cell>
          <cell r="C50" t="str">
            <v>Decommissioning</v>
          </cell>
          <cell r="D50" t="str">
            <v>Winfrith</v>
          </cell>
          <cell r="E50" t="str">
            <v>Winfrith Cross Site Transportation - Procurement of a Tug</v>
          </cell>
          <cell r="F50" t="str">
            <v>Transport of materials</v>
          </cell>
          <cell r="G50" t="str">
            <v>rachael.sheriff@magnoxsites.com</v>
          </cell>
          <cell r="H50" t="str">
            <v>Non-FTS Competition</v>
          </cell>
          <cell r="I50" t="str">
            <v>£100k to £500k</v>
          </cell>
          <cell r="J50" t="str">
            <v>n/a</v>
          </cell>
          <cell r="K50">
            <v>44927</v>
          </cell>
          <cell r="L50" t="str">
            <v>(a)</v>
          </cell>
          <cell r="M50">
            <v>45147</v>
          </cell>
          <cell r="N50" t="str">
            <v>(f)</v>
          </cell>
          <cell r="O50" t="str">
            <v>Not yet confirmed</v>
          </cell>
          <cell r="P50" t="str">
            <v>10. Identification of preferred bidder</v>
          </cell>
        </row>
        <row r="51">
          <cell r="B51" t="str">
            <v>WAS 0126</v>
          </cell>
          <cell r="C51" t="str">
            <v>Waste</v>
          </cell>
          <cell r="D51" t="str">
            <v>Hinkley</v>
          </cell>
          <cell r="E51" t="str">
            <v>Package 03 - SPF9f Waste Characterisation</v>
          </cell>
          <cell r="F51" t="str">
            <v>Waste management, disposal &amp; storage</v>
          </cell>
          <cell r="G51" t="str">
            <v>danielle.staples@magnoxsites.com</v>
          </cell>
          <cell r="H51" t="str">
            <v>Non-FTS Competition</v>
          </cell>
          <cell r="I51" t="str">
            <v>&lt;£100K</v>
          </cell>
          <cell r="J51" t="str">
            <v>n/a</v>
          </cell>
          <cell r="K51">
            <v>45997</v>
          </cell>
          <cell r="L51" t="str">
            <v>(f)</v>
          </cell>
          <cell r="M51">
            <v>46117</v>
          </cell>
          <cell r="N51" t="str">
            <v>(f)</v>
          </cell>
          <cell r="O51" t="str">
            <v>Not yet confirmed</v>
          </cell>
          <cell r="P51" t="str">
            <v xml:space="preserve"> </v>
          </cell>
        </row>
        <row r="52">
          <cell r="B52" t="str">
            <v>WAS 0237</v>
          </cell>
          <cell r="C52" t="str">
            <v>Waste</v>
          </cell>
          <cell r="D52" t="str">
            <v>Hinkley</v>
          </cell>
          <cell r="E52" t="str">
            <v>FED HNK - Dry &amp; Wet Vaults Retr &amp; MOSAIK Load facil. Detail design and exec</v>
          </cell>
          <cell r="F52" t="str">
            <v>Waste management, disposal &amp; storage</v>
          </cell>
          <cell r="G52" t="str">
            <v>karen.maguire@magnoxsites.com</v>
          </cell>
          <cell r="H52" t="str">
            <v>Mini Competition F/W</v>
          </cell>
          <cell r="I52" t="str">
            <v>£50m to £100m</v>
          </cell>
          <cell r="J52" t="str">
            <v>n/a</v>
          </cell>
          <cell r="K52">
            <v>44387</v>
          </cell>
          <cell r="L52" t="str">
            <v>(a)</v>
          </cell>
          <cell r="M52">
            <v>45147</v>
          </cell>
          <cell r="N52" t="str">
            <v>(f)</v>
          </cell>
          <cell r="O52" t="str">
            <v>Tend: Jacobs Clean Energy Cavendish Nuclear</v>
          </cell>
          <cell r="P52" t="str">
            <v>10. Identification of preferred bidder</v>
          </cell>
        </row>
        <row r="53">
          <cell r="B53" t="str">
            <v>WAS 0544</v>
          </cell>
          <cell r="C53" t="str">
            <v>Waste</v>
          </cell>
          <cell r="D53" t="str">
            <v>Enablers/Not Location Specific</v>
          </cell>
          <cell r="E53" t="str">
            <v>AVDS Service and Maint</v>
          </cell>
          <cell r="F53" t="str">
            <v>Waste management, disposal &amp; storage</v>
          </cell>
          <cell r="G53" t="str">
            <v>pauline.z.mackemsley@magnoxsites.com</v>
          </cell>
          <cell r="H53" t="str">
            <v>FTS Restricted</v>
          </cell>
          <cell r="I53" t="str">
            <v>£1m to £5m</v>
          </cell>
          <cell r="J53">
            <v>45327</v>
          </cell>
          <cell r="K53">
            <v>45387</v>
          </cell>
          <cell r="L53" t="str">
            <v>(f)</v>
          </cell>
          <cell r="M53">
            <v>45507</v>
          </cell>
          <cell r="N53" t="str">
            <v>(f)</v>
          </cell>
          <cell r="O53" t="str">
            <v>Not yet confirmed</v>
          </cell>
          <cell r="P53" t="str">
            <v xml:space="preserve"> </v>
          </cell>
        </row>
        <row r="54">
          <cell r="B54" t="str">
            <v>WAS 0589</v>
          </cell>
          <cell r="C54" t="str">
            <v>Waste</v>
          </cell>
          <cell r="D54" t="str">
            <v>Hinkley</v>
          </cell>
          <cell r="E54" t="str">
            <v>Compact Heavy Lift Truck - with boom attachement</v>
          </cell>
          <cell r="F54" t="str">
            <v>Plant &amp; Equipment &amp; Materials</v>
          </cell>
          <cell r="G54" t="str">
            <v>danielle.staples@magnoxsites.com</v>
          </cell>
          <cell r="H54" t="str">
            <v>FTS Open</v>
          </cell>
          <cell r="I54" t="str">
            <v>£100k to £500k</v>
          </cell>
          <cell r="J54" t="str">
            <v>n/a</v>
          </cell>
          <cell r="K54">
            <v>45447</v>
          </cell>
          <cell r="L54" t="str">
            <v>(f)</v>
          </cell>
          <cell r="M54">
            <v>45567</v>
          </cell>
          <cell r="N54" t="str">
            <v>(f)</v>
          </cell>
          <cell r="O54" t="str">
            <v>Not yet confirmed</v>
          </cell>
          <cell r="P54" t="str">
            <v>07. ITT in preparation</v>
          </cell>
        </row>
        <row r="55">
          <cell r="B55" t="str">
            <v>WAS 0624</v>
          </cell>
          <cell r="C55" t="str">
            <v>Waste</v>
          </cell>
          <cell r="D55" t="str">
            <v>Enablers/Not Location Specific</v>
          </cell>
          <cell r="E55" t="str">
            <v>Mortuary Tube Structure - Furniture and grouting procurement</v>
          </cell>
          <cell r="F55" t="str">
            <v>Waste management, disposal &amp; storage</v>
          </cell>
          <cell r="G55" t="str">
            <v>pauline.z.mackemsley@magnoxsites.com</v>
          </cell>
          <cell r="H55" t="str">
            <v>Mini Competition F/W</v>
          </cell>
          <cell r="I55" t="str">
            <v>£1m to £5m</v>
          </cell>
          <cell r="J55" t="str">
            <v>n/a</v>
          </cell>
          <cell r="K55">
            <v>45057</v>
          </cell>
          <cell r="L55" t="str">
            <v>(a)</v>
          </cell>
          <cell r="M55">
            <v>45237</v>
          </cell>
          <cell r="N55" t="str">
            <v>(f)</v>
          </cell>
          <cell r="O55" t="str">
            <v>Not yet confirmed</v>
          </cell>
          <cell r="P55" t="str">
            <v>10. Identification of preferred bidder</v>
          </cell>
        </row>
        <row r="56">
          <cell r="B56" t="str">
            <v>WAS 0645</v>
          </cell>
          <cell r="C56" t="str">
            <v>Waste</v>
          </cell>
          <cell r="D56" t="str">
            <v>Enablers/Not Location Specific</v>
          </cell>
          <cell r="E56" t="str">
            <v>General Radio Chemistry - Enviro and Effluent Lot 4</v>
          </cell>
          <cell r="F56" t="str">
            <v>Waste management, disposal &amp; storage</v>
          </cell>
          <cell r="G56" t="str">
            <v>suzanne.x.williams@magnoxsites.com</v>
          </cell>
          <cell r="H56" t="str">
            <v>FTS Open</v>
          </cell>
          <cell r="I56" t="str">
            <v>£1m to £5m</v>
          </cell>
          <cell r="J56" t="str">
            <v>n/a</v>
          </cell>
          <cell r="K56">
            <v>44747</v>
          </cell>
          <cell r="L56" t="str">
            <v>(a)</v>
          </cell>
          <cell r="M56">
            <v>44997</v>
          </cell>
          <cell r="N56" t="str">
            <v>(a)</v>
          </cell>
          <cell r="O56" t="str">
            <v>Jacobs U.K. Limited</v>
          </cell>
          <cell r="P56" t="str">
            <v>12. Contract in place</v>
          </cell>
        </row>
        <row r="57">
          <cell r="B57" t="str">
            <v>WAS 0646</v>
          </cell>
          <cell r="C57" t="str">
            <v>Waste</v>
          </cell>
          <cell r="D57" t="str">
            <v>Wylfa</v>
          </cell>
          <cell r="E57" t="str">
            <v>Wylfa DCIC Storage (ISF) Building Detailed Design and Construction</v>
          </cell>
          <cell r="F57" t="str">
            <v>Construction</v>
          </cell>
          <cell r="G57" t="str">
            <v>fiona.pearse@magnoxsites.com</v>
          </cell>
          <cell r="H57" t="str">
            <v>Non-FTS Competition</v>
          </cell>
          <cell r="I57" t="str">
            <v>£1m to £5m</v>
          </cell>
          <cell r="J57" t="str">
            <v>n/a</v>
          </cell>
          <cell r="K57">
            <v>45387</v>
          </cell>
          <cell r="L57" t="str">
            <v>(f)</v>
          </cell>
          <cell r="M57">
            <v>45567</v>
          </cell>
          <cell r="N57" t="str">
            <v>(f)</v>
          </cell>
          <cell r="O57" t="str">
            <v>Not yet confirmed</v>
          </cell>
          <cell r="P57" t="str">
            <v xml:space="preserve"> </v>
          </cell>
        </row>
        <row r="58">
          <cell r="B58" t="str">
            <v>WAS 0676</v>
          </cell>
          <cell r="C58" t="str">
            <v>Waste</v>
          </cell>
          <cell r="D58" t="str">
            <v>Harwell</v>
          </cell>
          <cell r="E58" t="str">
            <v>Bulk Depleted Uranium Disposals @ Harwell</v>
          </cell>
          <cell r="F58" t="str">
            <v>Waste management, disposal &amp; storage</v>
          </cell>
          <cell r="G58" t="str">
            <v>pauline.z.mackemsley@magnoxsites.com</v>
          </cell>
          <cell r="H58" t="str">
            <v>FTS Open</v>
          </cell>
          <cell r="I58" t="str">
            <v>£1m to £5m</v>
          </cell>
          <cell r="J58" t="str">
            <v>n/a</v>
          </cell>
          <cell r="K58">
            <v>45787</v>
          </cell>
          <cell r="L58" t="str">
            <v>(f)</v>
          </cell>
          <cell r="M58">
            <v>45967</v>
          </cell>
          <cell r="N58" t="str">
            <v>(f)</v>
          </cell>
          <cell r="O58" t="str">
            <v>Not yet confirmed</v>
          </cell>
          <cell r="P58" t="str">
            <v xml:space="preserve"> </v>
          </cell>
        </row>
        <row r="59">
          <cell r="B59" t="str">
            <v>WAS 0685</v>
          </cell>
          <cell r="C59" t="str">
            <v>Waste</v>
          </cell>
          <cell r="D59" t="str">
            <v>Hinkley</v>
          </cell>
          <cell r="E59" t="str">
            <v>HAI Phase 1b - Retrieval - Detailed Design, Manufacture and Installation</v>
          </cell>
          <cell r="F59" t="str">
            <v>Waste management, disposal &amp; storage</v>
          </cell>
          <cell r="G59" t="str">
            <v>karen.maguire@magnoxsites.com</v>
          </cell>
          <cell r="H59" t="str">
            <v>FTS Restricted</v>
          </cell>
          <cell r="I59" t="str">
            <v>£1m to £5m</v>
          </cell>
          <cell r="J59">
            <v>45166</v>
          </cell>
          <cell r="K59">
            <v>45237</v>
          </cell>
          <cell r="L59" t="str">
            <v>(f)</v>
          </cell>
          <cell r="M59">
            <v>45357</v>
          </cell>
          <cell r="N59" t="str">
            <v>(f)</v>
          </cell>
          <cell r="O59" t="str">
            <v>Not yet confirmed</v>
          </cell>
          <cell r="P59" t="str">
            <v xml:space="preserve"> </v>
          </cell>
        </row>
        <row r="60">
          <cell r="B60" t="str">
            <v>WAS 0718</v>
          </cell>
          <cell r="C60" t="str">
            <v>Waste</v>
          </cell>
          <cell r="D60" t="str">
            <v>Enablers/Not Location Specific</v>
          </cell>
          <cell r="E60" t="str">
            <v>Walischmiller Spares - Renewal</v>
          </cell>
          <cell r="F60" t="str">
            <v>Waste management, disposal &amp; storage</v>
          </cell>
          <cell r="G60" t="str">
            <v>pauline.z.mackemsley@magnoxsites.com</v>
          </cell>
          <cell r="H60" t="str">
            <v>Sole Source - No Choice</v>
          </cell>
          <cell r="I60" t="str">
            <v>£500k to £1m</v>
          </cell>
          <cell r="J60" t="str">
            <v>n/a</v>
          </cell>
          <cell r="K60">
            <v>44897</v>
          </cell>
          <cell r="L60" t="str">
            <v>(a)</v>
          </cell>
          <cell r="M60">
            <v>44927</v>
          </cell>
          <cell r="N60" t="str">
            <v>(a)</v>
          </cell>
          <cell r="O60" t="str">
            <v>Walischmiller Engineering GmbH.</v>
          </cell>
          <cell r="P60" t="str">
            <v>12. Contract in place</v>
          </cell>
        </row>
        <row r="61">
          <cell r="B61" t="str">
            <v>WAS 0733</v>
          </cell>
          <cell r="C61" t="str">
            <v>Waste</v>
          </cell>
          <cell r="D61" t="str">
            <v>Enablers/Not Location Specific</v>
          </cell>
          <cell r="E61" t="str">
            <v>Production of Spacers</v>
          </cell>
          <cell r="F61" t="str">
            <v>Waste management, disposal &amp; storage</v>
          </cell>
          <cell r="G61" t="str">
            <v>pauline.z.mackemsley@magnoxsites.com</v>
          </cell>
          <cell r="H61" t="str">
            <v>Mini Competition F/W</v>
          </cell>
          <cell r="I61" t="str">
            <v>£1m to £5m</v>
          </cell>
          <cell r="J61" t="str">
            <v>n/a</v>
          </cell>
          <cell r="K61">
            <v>44897</v>
          </cell>
          <cell r="L61" t="str">
            <v>(a)</v>
          </cell>
          <cell r="M61">
            <v>44967</v>
          </cell>
          <cell r="N61" t="str">
            <v>(a)</v>
          </cell>
          <cell r="O61" t="str">
            <v>Neos Nuclear Limited</v>
          </cell>
          <cell r="P61" t="str">
            <v>12. Contract in place</v>
          </cell>
        </row>
        <row r="62">
          <cell r="B62" t="str">
            <v>WAS 0755</v>
          </cell>
          <cell r="C62" t="str">
            <v>Waste</v>
          </cell>
          <cell r="D62" t="str">
            <v>Harwell</v>
          </cell>
          <cell r="E62" t="str">
            <v>Mezzanine Floor and Goods Lift</v>
          </cell>
          <cell r="F62" t="str">
            <v>Construction</v>
          </cell>
          <cell r="G62" t="str">
            <v>danielle.staples@magnoxsites.com</v>
          </cell>
          <cell r="H62" t="str">
            <v>Non-FTS Competition</v>
          </cell>
          <cell r="I62" t="str">
            <v>&lt;£100K</v>
          </cell>
          <cell r="J62" t="str">
            <v>n/a</v>
          </cell>
          <cell r="K62">
            <v>45147</v>
          </cell>
          <cell r="L62" t="str">
            <v>(f)</v>
          </cell>
          <cell r="M62">
            <v>45237</v>
          </cell>
          <cell r="N62" t="str">
            <v>(f)</v>
          </cell>
          <cell r="O62" t="str">
            <v>Not yet confirmed</v>
          </cell>
          <cell r="P62" t="str">
            <v>07. ITT in preparation</v>
          </cell>
        </row>
        <row r="63">
          <cell r="B63" t="str">
            <v>WAS 0756</v>
          </cell>
          <cell r="C63" t="str">
            <v>Waste</v>
          </cell>
          <cell r="D63" t="str">
            <v>Harwell</v>
          </cell>
          <cell r="E63" t="str">
            <v>PECT Component (Thickness Detector)</v>
          </cell>
          <cell r="F63" t="str">
            <v>Consumables</v>
          </cell>
          <cell r="G63" t="str">
            <v>danielle.staples@magnoxsites.com</v>
          </cell>
          <cell r="H63" t="str">
            <v>Non-FTS Competition</v>
          </cell>
          <cell r="I63" t="str">
            <v>£100k to £500k</v>
          </cell>
          <cell r="J63" t="str">
            <v>n/a</v>
          </cell>
          <cell r="K63">
            <v>44967</v>
          </cell>
          <cell r="L63" t="str">
            <v>(a)</v>
          </cell>
          <cell r="M63">
            <v>44997</v>
          </cell>
          <cell r="N63" t="str">
            <v>(a)</v>
          </cell>
          <cell r="O63" t="str">
            <v>Inspectahire Instrument Company Ltd</v>
          </cell>
          <cell r="P63" t="str">
            <v>12. Contract in place</v>
          </cell>
        </row>
        <row r="64">
          <cell r="B64" t="str">
            <v>FRM 0093</v>
          </cell>
          <cell r="C64" t="str">
            <v>Decommissioning</v>
          </cell>
          <cell r="D64" t="str">
            <v>Enablers/Not Location Specific</v>
          </cell>
          <cell r="E64" t="str">
            <v>DAR: Decommissioning &amp; Asbestos Removal</v>
          </cell>
          <cell r="F64" t="str">
            <v>Construction</v>
          </cell>
          <cell r="G64" t="str">
            <v>nicola.j.smith-lee@magnoxsites.com</v>
          </cell>
          <cell r="H64" t="str">
            <v>FTS Restricted</v>
          </cell>
          <cell r="I64" t="str">
            <v>£250m plus</v>
          </cell>
          <cell r="J64" t="str">
            <v>n/a</v>
          </cell>
          <cell r="K64">
            <v>44657</v>
          </cell>
          <cell r="L64" t="str">
            <v>(a)</v>
          </cell>
          <cell r="M64">
            <v>45117</v>
          </cell>
          <cell r="N64" t="str">
            <v>(a)</v>
          </cell>
          <cell r="O64" t="str">
            <v>Celadon, Costain, Kaefer, Keltbray &amp; Nuvia (across two Lots)</v>
          </cell>
          <cell r="P64" t="str">
            <v>11. Contract awarded</v>
          </cell>
        </row>
        <row r="65">
          <cell r="B65" t="str">
            <v>FRM 0100</v>
          </cell>
          <cell r="C65" t="str">
            <v>Ops &amp; Enablers</v>
          </cell>
          <cell r="D65" t="str">
            <v>Enablers/Not Location Specific</v>
          </cell>
          <cell r="E65" t="str">
            <v>Dosimetry 2022+</v>
          </cell>
          <cell r="F65" t="str">
            <v>Engineering</v>
          </cell>
          <cell r="G65" t="str">
            <v>caroline.j.milner@magnoxsites.com</v>
          </cell>
          <cell r="H65" t="str">
            <v>FTS Open</v>
          </cell>
          <cell r="I65" t="str">
            <v>£5m to £10m</v>
          </cell>
          <cell r="J65" t="str">
            <v>n/a</v>
          </cell>
          <cell r="K65">
            <v>44807</v>
          </cell>
          <cell r="L65" t="str">
            <v>(a)</v>
          </cell>
          <cell r="M65">
            <v>45117</v>
          </cell>
          <cell r="N65" t="str">
            <v>(a)</v>
          </cell>
          <cell r="O65" t="str">
            <v>Cavendish Nuclear, Nuvia Limited</v>
          </cell>
          <cell r="P65" t="str">
            <v>11. Contract awarded</v>
          </cell>
        </row>
        <row r="66">
          <cell r="B66" t="str">
            <v>FRM 0129</v>
          </cell>
          <cell r="C66" t="str">
            <v>Ops &amp; Enablers</v>
          </cell>
          <cell r="D66" t="str">
            <v>Enablers/Not Location Specific</v>
          </cell>
          <cell r="E66" t="str">
            <v>Site Security Maintenance Systems 2023+</v>
          </cell>
          <cell r="F66" t="str">
            <v>Maintenance</v>
          </cell>
          <cell r="G66" t="str">
            <v>sion.apglyn@magnoxsites.com</v>
          </cell>
          <cell r="H66" t="str">
            <v>Mini Competition F/W</v>
          </cell>
          <cell r="I66" t="str">
            <v>£10m to £25m</v>
          </cell>
          <cell r="J66" t="str">
            <v>n/a</v>
          </cell>
          <cell r="K66">
            <v>45057</v>
          </cell>
          <cell r="L66" t="str">
            <v>(a)</v>
          </cell>
          <cell r="M66">
            <v>45237</v>
          </cell>
          <cell r="N66" t="str">
            <v>(f)</v>
          </cell>
          <cell r="O66" t="str">
            <v>Not yet confirmed</v>
          </cell>
          <cell r="P66" t="str">
            <v>10. Identification of preferred bidder</v>
          </cell>
        </row>
        <row r="67">
          <cell r="B67" t="str">
            <v>FRM 0130</v>
          </cell>
          <cell r="C67" t="str">
            <v>Ops &amp; Enablers</v>
          </cell>
          <cell r="D67" t="str">
            <v>Enablers/Not Location Specific</v>
          </cell>
          <cell r="E67" t="str">
            <v>High Voltage Electricity Switchgear Maintenance (2023-2027) PIN</v>
          </cell>
          <cell r="F67" t="str">
            <v>Maintenance</v>
          </cell>
          <cell r="G67" t="str">
            <v>andrew.dobson@magnoxsites.com</v>
          </cell>
          <cell r="H67" t="str">
            <v>Market Engagement</v>
          </cell>
          <cell r="I67" t="str">
            <v>£1m to £5m</v>
          </cell>
          <cell r="J67">
            <v>44875</v>
          </cell>
          <cell r="K67" t="str">
            <v>n/a</v>
          </cell>
          <cell r="L67" t="str">
            <v>(f)</v>
          </cell>
          <cell r="M67" t="str">
            <v>n/a</v>
          </cell>
          <cell r="N67" t="str">
            <v>(f)</v>
          </cell>
          <cell r="O67" t="str">
            <v>Not yet confirmed</v>
          </cell>
          <cell r="P67" t="str">
            <v>Market Engagement</v>
          </cell>
        </row>
        <row r="68">
          <cell r="B68" t="str">
            <v>FRM 0157</v>
          </cell>
          <cell r="C68" t="str">
            <v>Decommissioning</v>
          </cell>
          <cell r="D68" t="str">
            <v>Berkeley</v>
          </cell>
          <cell r="E68" t="str">
            <v>Berkeley Boiler House Remediation - Asbestos Removal and Demolition</v>
          </cell>
          <cell r="F68" t="str">
            <v>Hazardous materials removal</v>
          </cell>
          <cell r="G68" t="str">
            <v>sarah.j.deeble@magnoxsites.com</v>
          </cell>
          <cell r="H68" t="str">
            <v>FTS Competitive Dialogue</v>
          </cell>
          <cell r="I68" t="str">
            <v>£25m to £50m</v>
          </cell>
          <cell r="J68" t="str">
            <v>n/a</v>
          </cell>
          <cell r="K68">
            <v>44447</v>
          </cell>
          <cell r="L68" t="str">
            <v>(a)</v>
          </cell>
          <cell r="M68">
            <v>44997</v>
          </cell>
          <cell r="N68" t="str">
            <v>(a)</v>
          </cell>
          <cell r="O68" t="str">
            <v>Altrad Support Services Limited</v>
          </cell>
          <cell r="P68" t="str">
            <v>12. Contract in place</v>
          </cell>
        </row>
        <row r="69">
          <cell r="B69" t="str">
            <v>FRM 0159</v>
          </cell>
          <cell r="C69" t="str">
            <v>Ops &amp; Enablers</v>
          </cell>
          <cell r="D69" t="str">
            <v>Enablers/Not Location Specific</v>
          </cell>
          <cell r="E69" t="str">
            <v>Tools and Consumables (2023 - 2027)</v>
          </cell>
          <cell r="F69" t="str">
            <v>Consumables</v>
          </cell>
          <cell r="G69" t="str">
            <v>james.hiller@magnoxsites.com</v>
          </cell>
          <cell r="H69" t="str">
            <v>CCS F/W Call off</v>
          </cell>
          <cell r="I69" t="str">
            <v>£25m to £50m</v>
          </cell>
          <cell r="J69" t="str">
            <v>n/a</v>
          </cell>
          <cell r="K69">
            <v>45027</v>
          </cell>
          <cell r="L69" t="str">
            <v>(a)</v>
          </cell>
          <cell r="M69">
            <v>45237</v>
          </cell>
          <cell r="N69" t="str">
            <v>(f)</v>
          </cell>
          <cell r="O69" t="str">
            <v>Tend: Huws Gray Ltd,THOMAS GRAHAM &amp; SONS  LTD</v>
          </cell>
          <cell r="P69" t="str">
            <v>10. Identification of preferred bidder</v>
          </cell>
        </row>
        <row r="70">
          <cell r="B70" t="str">
            <v>FRM 0160</v>
          </cell>
          <cell r="C70" t="str">
            <v>Ops &amp; Enablers</v>
          </cell>
          <cell r="D70" t="str">
            <v>Enablers/Not Location Specific</v>
          </cell>
          <cell r="E70" t="str">
            <v>Statutory Examinations &amp; IQA 2026+</v>
          </cell>
          <cell r="F70" t="str">
            <v>Engineering</v>
          </cell>
          <cell r="G70" t="str">
            <v>caroline.j.milner@magnoxsites.com</v>
          </cell>
          <cell r="H70" t="str">
            <v>FTS Open</v>
          </cell>
          <cell r="I70" t="str">
            <v>£1m to £5m</v>
          </cell>
          <cell r="J70" t="str">
            <v>n/a</v>
          </cell>
          <cell r="K70">
            <v>45877</v>
          </cell>
          <cell r="L70" t="str">
            <v>(f)</v>
          </cell>
          <cell r="M70">
            <v>46277</v>
          </cell>
          <cell r="N70" t="str">
            <v>(f)</v>
          </cell>
          <cell r="O70" t="str">
            <v>Not yet confirmed</v>
          </cell>
          <cell r="P70" t="str">
            <v xml:space="preserve"> </v>
          </cell>
        </row>
        <row r="71">
          <cell r="B71" t="str">
            <v>FRM 0162</v>
          </cell>
          <cell r="C71" t="str">
            <v>Ops &amp; Enablers</v>
          </cell>
          <cell r="D71" t="str">
            <v>Enablers/Not Location Specific</v>
          </cell>
          <cell r="E71" t="str">
            <v>Payroll 2 (Optional Year)</v>
          </cell>
          <cell r="F71" t="str">
            <v>Support Services</v>
          </cell>
          <cell r="G71" t="str">
            <v>holly.griffith@magnoxsites.com</v>
          </cell>
          <cell r="H71" t="str">
            <v>OPT/ EXT/ INC</v>
          </cell>
          <cell r="I71" t="str">
            <v>£100k to £500k</v>
          </cell>
          <cell r="J71" t="str">
            <v>n/a</v>
          </cell>
          <cell r="K71" t="e">
            <v>#N/A</v>
          </cell>
          <cell r="L71" t="str">
            <v>(f)</v>
          </cell>
          <cell r="M71" t="e">
            <v>#N/A</v>
          </cell>
          <cell r="N71" t="str">
            <v>(f)</v>
          </cell>
          <cell r="O71" t="str">
            <v>Not yet confirmed</v>
          </cell>
          <cell r="P71" t="str">
            <v xml:space="preserve"> </v>
          </cell>
        </row>
        <row r="72">
          <cell r="B72" t="str">
            <v>FRM 0168</v>
          </cell>
          <cell r="C72" t="str">
            <v>Ops &amp; Enablers</v>
          </cell>
          <cell r="D72" t="str">
            <v>Enablers/Not Location Specific</v>
          </cell>
          <cell r="E72" t="str">
            <v>Legal Services 2022+</v>
          </cell>
          <cell r="F72" t="str">
            <v>Support Services</v>
          </cell>
          <cell r="G72" t="str">
            <v>gissela.m.hughes@magnoxsites.com</v>
          </cell>
          <cell r="H72" t="str">
            <v>CCS F/W Call off</v>
          </cell>
          <cell r="I72" t="str">
            <v>£1m to £5m</v>
          </cell>
          <cell r="J72" t="str">
            <v>n/a</v>
          </cell>
          <cell r="K72">
            <v>45177</v>
          </cell>
          <cell r="L72" t="str">
            <v>(f)</v>
          </cell>
          <cell r="M72">
            <v>45297</v>
          </cell>
          <cell r="N72" t="str">
            <v>(f)</v>
          </cell>
          <cell r="O72" t="str">
            <v>Not yet confirmed</v>
          </cell>
          <cell r="P72" t="str">
            <v>02. Strategy being developed</v>
          </cell>
        </row>
        <row r="73">
          <cell r="B73" t="str">
            <v>FRM 0171</v>
          </cell>
          <cell r="C73" t="str">
            <v>Decommissioning</v>
          </cell>
          <cell r="D73" t="str">
            <v>Dungeness</v>
          </cell>
          <cell r="E73" t="str">
            <v>Package 1: Demolition &amp; Boiler and ancillary equipment removal (Dungeness)</v>
          </cell>
          <cell r="F73" t="str">
            <v>Decommissioning, Demolition &amp; Deplant</v>
          </cell>
          <cell r="G73" t="str">
            <v>nicola.j.smith-lee@magnoxsites.com</v>
          </cell>
          <cell r="H73" t="str">
            <v>FTS Competitive Dialogue</v>
          </cell>
          <cell r="I73" t="str">
            <v>£50m to £100m</v>
          </cell>
          <cell r="J73">
            <v>44964</v>
          </cell>
          <cell r="K73">
            <v>45087</v>
          </cell>
          <cell r="L73" t="str">
            <v>(a)</v>
          </cell>
          <cell r="M73">
            <v>45787</v>
          </cell>
          <cell r="N73" t="str">
            <v>(f)</v>
          </cell>
          <cell r="O73" t="str">
            <v>Not yet confirmed</v>
          </cell>
          <cell r="P73" t="str">
            <v>08. ITT issued</v>
          </cell>
        </row>
        <row r="74">
          <cell r="B74" t="str">
            <v>FRM 0179</v>
          </cell>
          <cell r="C74" t="str">
            <v>Ops &amp; Enablers</v>
          </cell>
          <cell r="D74" t="str">
            <v>Enablers/Not Location Specific</v>
          </cell>
          <cell r="E74" t="str">
            <v>PMRS Project Controls Suite (Opt Year Year April 2025 - March 2026)</v>
          </cell>
          <cell r="F74" t="str">
            <v>IT hardware/software</v>
          </cell>
          <cell r="G74" t="str">
            <v>jayne.chalmers@magnoxsites.com</v>
          </cell>
          <cell r="H74" t="str">
            <v>OPT/ EXT/ INC</v>
          </cell>
          <cell r="I74" t="str">
            <v>£1m to £5m</v>
          </cell>
          <cell r="J74" t="str">
            <v>n/a</v>
          </cell>
          <cell r="K74" t="e">
            <v>#N/A</v>
          </cell>
          <cell r="L74" t="str">
            <v>(f)</v>
          </cell>
          <cell r="M74" t="e">
            <v>#N/A</v>
          </cell>
          <cell r="N74" t="str">
            <v>(f)</v>
          </cell>
          <cell r="O74" t="str">
            <v>Not yet confirmed</v>
          </cell>
          <cell r="P74" t="str">
            <v xml:space="preserve"> </v>
          </cell>
        </row>
        <row r="75">
          <cell r="B75" t="str">
            <v>FRM 0182</v>
          </cell>
          <cell r="C75" t="str">
            <v>Ops &amp; Enablers</v>
          </cell>
          <cell r="D75" t="str">
            <v>Enablers/Not Location Specific</v>
          </cell>
          <cell r="E75" t="str">
            <v>Land Quality Services 2024+</v>
          </cell>
          <cell r="F75" t="str">
            <v>Remediation &amp; Environmental Services</v>
          </cell>
          <cell r="G75" t="str">
            <v>matt.p.eeley@magnoxsites.com</v>
          </cell>
          <cell r="H75" t="str">
            <v>FTS Open</v>
          </cell>
          <cell r="I75" t="str">
            <v>£10m to £25m</v>
          </cell>
          <cell r="J75" t="str">
            <v>n/a</v>
          </cell>
          <cell r="K75">
            <v>45087</v>
          </cell>
          <cell r="L75" t="str">
            <v>(a)</v>
          </cell>
          <cell r="M75">
            <v>45357</v>
          </cell>
          <cell r="N75" t="str">
            <v>(f)</v>
          </cell>
          <cell r="O75" t="str">
            <v>Not yet confirmed</v>
          </cell>
          <cell r="P75" t="str">
            <v>08. ITT issued</v>
          </cell>
        </row>
        <row r="76">
          <cell r="B76" t="str">
            <v>FRM 0183</v>
          </cell>
          <cell r="C76" t="str">
            <v>Ops &amp; Enablers</v>
          </cell>
          <cell r="D76" t="str">
            <v>Enablers/Not Location Specific</v>
          </cell>
          <cell r="E76" t="str">
            <v>IT Resource Project (Sopra) (2019 - 2024) OPT YEAR (2024-2025)</v>
          </cell>
          <cell r="F76" t="str">
            <v>IT hardware/software</v>
          </cell>
          <cell r="G76" t="str">
            <v>james.hiller@magnoxsites.com</v>
          </cell>
          <cell r="H76" t="str">
            <v>OPT/ EXT/ INC</v>
          </cell>
          <cell r="I76" t="str">
            <v>£50m to £100m</v>
          </cell>
          <cell r="J76" t="str">
            <v>n/a</v>
          </cell>
          <cell r="K76" t="e">
            <v>#N/A</v>
          </cell>
          <cell r="L76" t="str">
            <v>(f)</v>
          </cell>
          <cell r="M76" t="e">
            <v>#N/A</v>
          </cell>
          <cell r="N76" t="str">
            <v>(f)</v>
          </cell>
          <cell r="O76" t="str">
            <v>Not yet confirmed</v>
          </cell>
          <cell r="P76" t="str">
            <v xml:space="preserve"> </v>
          </cell>
        </row>
        <row r="77">
          <cell r="B77" t="str">
            <v>C8976</v>
          </cell>
          <cell r="C77" t="str">
            <v>Ops &amp; Enablers</v>
          </cell>
          <cell r="D77" t="str">
            <v>Enablers/Not Location Specific</v>
          </cell>
          <cell r="E77" t="str">
            <v>COSHH Management Database and Advisory Service 2024</v>
          </cell>
          <cell r="F77" t="str">
            <v>IT hardware/software</v>
          </cell>
          <cell r="G77" t="str">
            <v>debbie.collin@magnoxsites.com</v>
          </cell>
          <cell r="H77" t="str">
            <v>FTS Open</v>
          </cell>
          <cell r="I77" t="str">
            <v>£100k to £500k</v>
          </cell>
          <cell r="J77" t="str">
            <v>n/a</v>
          </cell>
          <cell r="K77">
            <v>45087</v>
          </cell>
          <cell r="L77" t="str">
            <v>(a)</v>
          </cell>
          <cell r="M77">
            <v>45177</v>
          </cell>
          <cell r="N77" t="str">
            <v>(f)</v>
          </cell>
          <cell r="O77" t="str">
            <v>Tend: One NDA,Sopra Steria Ltd,Ricardo AEA Ltd,Arctec Data Ltd,Infosys Limited.,Anya Consultancy Services Limited,Specialist Computer Centres PLC</v>
          </cell>
          <cell r="P77" t="str">
            <v>09. Tenders being assessed</v>
          </cell>
        </row>
        <row r="78">
          <cell r="B78" t="str">
            <v>C9091</v>
          </cell>
          <cell r="C78" t="str">
            <v>Decommissioning</v>
          </cell>
          <cell r="D78" t="str">
            <v>Winfrith</v>
          </cell>
          <cell r="E78" t="str">
            <v>BEPO Decommissioning and Demolition</v>
          </cell>
          <cell r="F78" t="str">
            <v>Engineering</v>
          </cell>
          <cell r="G78" t="str">
            <v>rachael.sheriff@magnoxsites.com</v>
          </cell>
          <cell r="H78" t="str">
            <v>Market Engagement</v>
          </cell>
          <cell r="I78" t="str">
            <v>£50m to £100m</v>
          </cell>
          <cell r="J78">
            <v>44813</v>
          </cell>
          <cell r="K78" t="str">
            <v>n/a</v>
          </cell>
          <cell r="L78" t="str">
            <v>(f)</v>
          </cell>
          <cell r="M78" t="str">
            <v>n/a</v>
          </cell>
          <cell r="N78" t="str">
            <v>(f)</v>
          </cell>
          <cell r="O78" t="str">
            <v>Not Applicable</v>
          </cell>
          <cell r="P78" t="str">
            <v>Market Engagement</v>
          </cell>
        </row>
        <row r="79">
          <cell r="B79" t="str">
            <v>C9917</v>
          </cell>
          <cell r="C79" t="str">
            <v>Ops &amp; Enablers</v>
          </cell>
          <cell r="D79" t="str">
            <v>Enablers/Not Location Specific</v>
          </cell>
          <cell r="E79" t="str">
            <v>Smarter Working extension</v>
          </cell>
          <cell r="F79" t="str">
            <v>IT hardware/software</v>
          </cell>
          <cell r="G79" t="str">
            <v>debbie.collin@magnoxsites.com</v>
          </cell>
          <cell r="H79" t="str">
            <v>OPT/ EXT/ INC</v>
          </cell>
          <cell r="I79" t="str">
            <v>£1m to £5m</v>
          </cell>
          <cell r="J79" t="str">
            <v>n/a</v>
          </cell>
          <cell r="K79" t="e">
            <v>#N/A</v>
          </cell>
          <cell r="L79" t="str">
            <v>(f)</v>
          </cell>
          <cell r="M79" t="e">
            <v>#N/A</v>
          </cell>
          <cell r="N79" t="str">
            <v>(f)</v>
          </cell>
          <cell r="O79" t="str">
            <v>Not yet confirmed</v>
          </cell>
          <cell r="P79" t="str">
            <v xml:space="preserve"> </v>
          </cell>
        </row>
        <row r="80">
          <cell r="B80" t="str">
            <v>C10070</v>
          </cell>
          <cell r="C80" t="str">
            <v>Ops &amp; Enablers</v>
          </cell>
          <cell r="D80" t="str">
            <v>Enablers/Not Location Specific</v>
          </cell>
          <cell r="E80" t="str">
            <v>Occupational Health (inc DNA Testing) 26+</v>
          </cell>
          <cell r="F80" t="str">
            <v>Support Services</v>
          </cell>
          <cell r="G80" t="str">
            <v>Amy.Vale@magnoxsites.com</v>
          </cell>
          <cell r="H80" t="str">
            <v>CCS F/W Call off</v>
          </cell>
          <cell r="I80" t="str">
            <v>£1m to £5m</v>
          </cell>
          <cell r="J80" t="str">
            <v>n/a</v>
          </cell>
          <cell r="K80">
            <v>45267</v>
          </cell>
          <cell r="L80" t="str">
            <v>(f)</v>
          </cell>
          <cell r="M80">
            <v>45477</v>
          </cell>
          <cell r="N80" t="str">
            <v>(f)</v>
          </cell>
          <cell r="O80" t="str">
            <v>Not yet confirmed</v>
          </cell>
          <cell r="P80" t="str">
            <v>01. On the horizon</v>
          </cell>
        </row>
        <row r="81">
          <cell r="B81" t="str">
            <v>C10074</v>
          </cell>
          <cell r="C81" t="str">
            <v>Ops &amp; Enablers</v>
          </cell>
          <cell r="D81" t="str">
            <v>Enablers/Not Location Specific</v>
          </cell>
          <cell r="E81" t="str">
            <v>Lot 2: Occupational Health 1 optional year (25-26)</v>
          </cell>
          <cell r="F81" t="str">
            <v>Support Services</v>
          </cell>
          <cell r="G81" t="str">
            <v>holly.griffith@magnoxsites.com</v>
          </cell>
          <cell r="H81" t="str">
            <v>OPT/ EXT/ INC</v>
          </cell>
          <cell r="I81" t="str">
            <v>£1m to £5m</v>
          </cell>
          <cell r="J81" t="str">
            <v>n/a</v>
          </cell>
          <cell r="K81" t="e">
            <v>#N/A</v>
          </cell>
          <cell r="L81" t="str">
            <v>(f)</v>
          </cell>
          <cell r="M81" t="e">
            <v>#N/A</v>
          </cell>
          <cell r="N81" t="str">
            <v>(f)</v>
          </cell>
          <cell r="O81" t="str">
            <v>Not yet confirmed</v>
          </cell>
          <cell r="P81" t="str">
            <v xml:space="preserve"> </v>
          </cell>
        </row>
        <row r="82">
          <cell r="B82" t="str">
            <v>C10082</v>
          </cell>
          <cell r="C82" t="str">
            <v>Waste</v>
          </cell>
          <cell r="D82" t="str">
            <v>Enablers/Not Location Specific</v>
          </cell>
          <cell r="E82" t="str">
            <v>Cross Site Transporters</v>
          </cell>
          <cell r="F82" t="str">
            <v>Transport of materials</v>
          </cell>
          <cell r="G82" t="str">
            <v>danielle.staples@magnoxsites.com</v>
          </cell>
          <cell r="H82" t="str">
            <v>Direct Award F/W</v>
          </cell>
          <cell r="I82" t="str">
            <v>£500k to £1m</v>
          </cell>
          <cell r="J82" t="str">
            <v>n/a</v>
          </cell>
          <cell r="K82">
            <v>45087</v>
          </cell>
          <cell r="L82" t="str">
            <v>(a)</v>
          </cell>
          <cell r="M82">
            <v>45147</v>
          </cell>
          <cell r="N82" t="str">
            <v>(f)</v>
          </cell>
          <cell r="O82" t="str">
            <v>Tend: Alexander Trailers Limited,Lift Safe Ltd</v>
          </cell>
          <cell r="P82" t="str">
            <v>08. ITT issued</v>
          </cell>
        </row>
        <row r="83">
          <cell r="B83" t="str">
            <v>C10254</v>
          </cell>
          <cell r="C83" t="str">
            <v>Decommissioning</v>
          </cell>
          <cell r="D83" t="str">
            <v>Harwell</v>
          </cell>
          <cell r="E83" t="str">
            <v>Harwell Engineering Resources</v>
          </cell>
          <cell r="F83" t="str">
            <v>Manpower</v>
          </cell>
          <cell r="G83" t="str">
            <v>Shelley.Lawrence@magnoxsites.com</v>
          </cell>
          <cell r="H83" t="str">
            <v>DPS Call-Off</v>
          </cell>
          <cell r="I83" t="str">
            <v>£1m to £5m</v>
          </cell>
          <cell r="J83" t="str">
            <v>n/a</v>
          </cell>
          <cell r="K83">
            <v>44837</v>
          </cell>
          <cell r="L83" t="str">
            <v>(a)</v>
          </cell>
          <cell r="M83">
            <v>44997</v>
          </cell>
          <cell r="N83" t="str">
            <v>(a)</v>
          </cell>
          <cell r="O83" t="str">
            <v>Westinghouse Electric Company UK Limited.</v>
          </cell>
          <cell r="P83" t="str">
            <v>12. Contract in place</v>
          </cell>
        </row>
        <row r="84">
          <cell r="B84" t="str">
            <v>C10262</v>
          </cell>
          <cell r="C84" t="str">
            <v>Ops &amp; Enablers</v>
          </cell>
          <cell r="D84" t="str">
            <v>Hinkley</v>
          </cell>
          <cell r="E84" t="str">
            <v>Traffic Management - Pedestrian Access</v>
          </cell>
          <cell r="F84" t="str">
            <v>Construction</v>
          </cell>
          <cell r="G84" t="str">
            <v>sue.i.mattravers@magnoxsites.com</v>
          </cell>
          <cell r="H84" t="str">
            <v>Non-FTS Competition</v>
          </cell>
          <cell r="I84" t="str">
            <v>£100k to £500k</v>
          </cell>
          <cell r="J84" t="str">
            <v>n/a</v>
          </cell>
          <cell r="K84">
            <v>44867</v>
          </cell>
          <cell r="L84" t="str">
            <v>(a)</v>
          </cell>
          <cell r="M84">
            <v>44927</v>
          </cell>
          <cell r="N84" t="str">
            <v>(a)</v>
          </cell>
          <cell r="O84" t="str">
            <v>R K Bell Projects Ltd</v>
          </cell>
          <cell r="P84" t="str">
            <v>12. Contract in place</v>
          </cell>
        </row>
        <row r="85">
          <cell r="B85" t="str">
            <v>C10413</v>
          </cell>
          <cell r="C85" t="str">
            <v>Decommissioning</v>
          </cell>
          <cell r="D85" t="str">
            <v>Winfrith</v>
          </cell>
          <cell r="E85" t="str">
            <v>BEPO Decommissioning and Demolition - Detailed Design and Build</v>
          </cell>
          <cell r="F85" t="str">
            <v>Engineering</v>
          </cell>
          <cell r="G85" t="str">
            <v>rachael.sheriff@magnoxsites.com</v>
          </cell>
          <cell r="H85" t="str">
            <v>TBA</v>
          </cell>
          <cell r="I85" t="str">
            <v>£10m to £25m</v>
          </cell>
          <cell r="J85" t="str">
            <v>n/a</v>
          </cell>
          <cell r="K85">
            <v>45327</v>
          </cell>
          <cell r="L85" t="str">
            <v>(f)</v>
          </cell>
          <cell r="M85">
            <v>45537</v>
          </cell>
          <cell r="N85" t="str">
            <v>(f)</v>
          </cell>
          <cell r="O85" t="str">
            <v>Not yet confirmed</v>
          </cell>
          <cell r="P85" t="str">
            <v>02. Strategy being developed</v>
          </cell>
        </row>
        <row r="86">
          <cell r="B86" t="str">
            <v>C10429</v>
          </cell>
          <cell r="C86" t="str">
            <v>Ops &amp; Enablers</v>
          </cell>
          <cell r="D86" t="str">
            <v>Enablers/Not Location Specific</v>
          </cell>
          <cell r="E86" t="str">
            <v>Enterprise Asset Management System (EAMS) - PIN</v>
          </cell>
          <cell r="F86" t="str">
            <v>IT hardware/software</v>
          </cell>
          <cell r="G86" t="str">
            <v>isla.fray@magnoxsites.com</v>
          </cell>
          <cell r="H86" t="str">
            <v>Market Engagement</v>
          </cell>
          <cell r="I86" t="str">
            <v>TBA</v>
          </cell>
          <cell r="J86">
            <v>44935</v>
          </cell>
          <cell r="K86" t="str">
            <v>n/a</v>
          </cell>
          <cell r="L86" t="str">
            <v>(f)</v>
          </cell>
          <cell r="M86" t="str">
            <v>n/a</v>
          </cell>
          <cell r="N86" t="str">
            <v>(f)</v>
          </cell>
          <cell r="O86" t="str">
            <v>Not yet confirmed</v>
          </cell>
          <cell r="P86" t="str">
            <v>Market Engagement</v>
          </cell>
        </row>
        <row r="87">
          <cell r="B87" t="str">
            <v>C10455</v>
          </cell>
          <cell r="C87" t="str">
            <v>Decommissioning</v>
          </cell>
          <cell r="D87" t="str">
            <v>Winfrith</v>
          </cell>
          <cell r="E87" t="str">
            <v>Mini MILWEP - Civils, Structural and Architectural</v>
          </cell>
          <cell r="F87" t="str">
            <v>Construction</v>
          </cell>
          <cell r="G87" t="str">
            <v>rachael.sheriff@magnoxsites.com</v>
          </cell>
          <cell r="H87" t="str">
            <v>Non-FTS Competition</v>
          </cell>
          <cell r="I87" t="str">
            <v>£1m to £5m</v>
          </cell>
          <cell r="J87" t="str">
            <v>n/a</v>
          </cell>
          <cell r="K87">
            <v>44997</v>
          </cell>
          <cell r="L87" t="str">
            <v>(a)</v>
          </cell>
          <cell r="M87">
            <v>45087</v>
          </cell>
          <cell r="N87" t="str">
            <v>(a)</v>
          </cell>
          <cell r="O87" t="str">
            <v>Mildren Construction Ltd</v>
          </cell>
          <cell r="P87" t="str">
            <v>12. Contract in place</v>
          </cell>
        </row>
        <row r="88">
          <cell r="B88" t="str">
            <v>C10748</v>
          </cell>
          <cell r="C88" t="str">
            <v>Ops &amp; Enablers</v>
          </cell>
          <cell r="D88" t="str">
            <v>Enablers/Not Location Specific</v>
          </cell>
          <cell r="E88" t="str">
            <v>Civil Support Services</v>
          </cell>
          <cell r="F88" t="str">
            <v>Construction</v>
          </cell>
          <cell r="G88" t="str">
            <v>adrian.h.williams@magnoxsites.com</v>
          </cell>
          <cell r="H88" t="str">
            <v>Mini Competition F/W</v>
          </cell>
          <cell r="I88" t="str">
            <v>£25m to £50m</v>
          </cell>
          <cell r="J88" t="str">
            <v>n/a</v>
          </cell>
          <cell r="K88">
            <v>45267</v>
          </cell>
          <cell r="L88" t="str">
            <v>(f)</v>
          </cell>
          <cell r="M88">
            <v>45627</v>
          </cell>
          <cell r="N88" t="str">
            <v>(f)</v>
          </cell>
          <cell r="O88" t="str">
            <v>Not yet confirmed</v>
          </cell>
          <cell r="P88" t="str">
            <v>01. On the horizon</v>
          </cell>
        </row>
        <row r="89">
          <cell r="B89" t="str">
            <v>C11007</v>
          </cell>
          <cell r="C89" t="str">
            <v>Decommissioning</v>
          </cell>
          <cell r="D89" t="str">
            <v>Trawsfynydd</v>
          </cell>
          <cell r="E89" t="str">
            <v>Rolling Prog of Decom (RPD) - Scheme Design - Integration Support</v>
          </cell>
          <cell r="F89" t="str">
            <v>Design services/support</v>
          </cell>
          <cell r="G89" t="str">
            <v>claire.scott@magnoxsites.com</v>
          </cell>
          <cell r="H89" t="str">
            <v>DPS Call-Off</v>
          </cell>
          <cell r="I89" t="str">
            <v>£1m to £5m</v>
          </cell>
          <cell r="J89" t="str">
            <v>n/a</v>
          </cell>
          <cell r="K89">
            <v>44967</v>
          </cell>
          <cell r="L89" t="str">
            <v>(a)</v>
          </cell>
          <cell r="M89">
            <v>45177</v>
          </cell>
          <cell r="N89" t="str">
            <v>(f)</v>
          </cell>
          <cell r="O89" t="str">
            <v>Not yet confirmed</v>
          </cell>
          <cell r="P89" t="str">
            <v>10. Identification of preferred bidder</v>
          </cell>
        </row>
        <row r="90">
          <cell r="B90" t="str">
            <v>C11008</v>
          </cell>
          <cell r="C90" t="str">
            <v>Decommissioning</v>
          </cell>
          <cell r="D90" t="str">
            <v>Trawsfynydd</v>
          </cell>
          <cell r="E90" t="str">
            <v>Rolling Programme of Deccommissioning (RPD) - Scheme Design - Bioshield Break In</v>
          </cell>
          <cell r="F90" t="str">
            <v>Design services/support</v>
          </cell>
          <cell r="G90" t="str">
            <v>claire.scott@magnoxsites.com</v>
          </cell>
          <cell r="H90" t="str">
            <v>DPS Call-Off</v>
          </cell>
          <cell r="I90" t="str">
            <v>£1m to £5m</v>
          </cell>
          <cell r="J90" t="str">
            <v>n/a</v>
          </cell>
          <cell r="K90">
            <v>45057</v>
          </cell>
          <cell r="L90" t="str">
            <v>(a)</v>
          </cell>
          <cell r="M90">
            <v>45177</v>
          </cell>
          <cell r="N90" t="str">
            <v>(f)</v>
          </cell>
          <cell r="O90" t="str">
            <v>Not yet confirmed</v>
          </cell>
          <cell r="P90" t="str">
            <v>10. Identification of preferred bidder</v>
          </cell>
        </row>
        <row r="91">
          <cell r="B91" t="str">
            <v>C11754</v>
          </cell>
          <cell r="C91" t="str">
            <v>Decommissioning</v>
          </cell>
          <cell r="D91" t="str">
            <v>Dungeness</v>
          </cell>
          <cell r="E91" t="str">
            <v>Accredited Health Physicist Resource for DNA Ponds Team</v>
          </cell>
          <cell r="F91" t="str">
            <v>Health &amp; Safety</v>
          </cell>
          <cell r="G91" t="str">
            <v>david.m.sanderson@magnoxsites.com</v>
          </cell>
          <cell r="H91" t="str">
            <v>DPS Call-Off</v>
          </cell>
          <cell r="I91" t="str">
            <v>£100k to £500k</v>
          </cell>
          <cell r="J91" t="str">
            <v>n/a</v>
          </cell>
          <cell r="K91">
            <v>44897</v>
          </cell>
          <cell r="L91" t="str">
            <v>(a)</v>
          </cell>
          <cell r="M91">
            <v>44967</v>
          </cell>
          <cell r="N91" t="str">
            <v>(a)</v>
          </cell>
          <cell r="O91" t="str">
            <v>Nuvia Ltd</v>
          </cell>
          <cell r="P91" t="str">
            <v>12. Contract in place</v>
          </cell>
        </row>
        <row r="92">
          <cell r="B92" t="str">
            <v>C12370</v>
          </cell>
          <cell r="C92" t="str">
            <v>Ops &amp; Enablers</v>
          </cell>
          <cell r="D92" t="str">
            <v>Enablers/Not Location Specific</v>
          </cell>
          <cell r="E92" t="str">
            <v>Stationery and Office supplies - Optional Year 1</v>
          </cell>
          <cell r="F92" t="str">
            <v>Support Services</v>
          </cell>
          <cell r="G92" t="str">
            <v>Amy.Vale@magnoxsites.com</v>
          </cell>
          <cell r="H92" t="str">
            <v>OPT/ EXT/ INC</v>
          </cell>
          <cell r="I92" t="str">
            <v>£500k to £1m</v>
          </cell>
          <cell r="J92" t="str">
            <v>n/a</v>
          </cell>
          <cell r="K92" t="e">
            <v>#N/A</v>
          </cell>
          <cell r="L92" t="str">
            <v>(f)</v>
          </cell>
          <cell r="M92" t="e">
            <v>#N/A</v>
          </cell>
          <cell r="N92" t="str">
            <v>(f)</v>
          </cell>
          <cell r="O92" t="str">
            <v>Not yet confirmed</v>
          </cell>
          <cell r="P92" t="str">
            <v xml:space="preserve"> </v>
          </cell>
        </row>
        <row r="93">
          <cell r="B93" t="str">
            <v>C12372</v>
          </cell>
          <cell r="C93" t="str">
            <v>Ops &amp; Enablers</v>
          </cell>
          <cell r="D93" t="str">
            <v>Enablers/Not Location Specific</v>
          </cell>
          <cell r="E93" t="str">
            <v>Stationery and Office Supplies - Optional Year 2</v>
          </cell>
          <cell r="F93" t="str">
            <v>Support Services</v>
          </cell>
          <cell r="G93" t="str">
            <v>Amy.Vale@magnoxsites.com</v>
          </cell>
          <cell r="H93" t="str">
            <v>OPT/ EXT/ INC</v>
          </cell>
          <cell r="I93" t="str">
            <v>£500k to £1m</v>
          </cell>
          <cell r="J93" t="str">
            <v>n/a</v>
          </cell>
          <cell r="K93" t="e">
            <v>#N/A</v>
          </cell>
          <cell r="L93" t="str">
            <v>(f)</v>
          </cell>
          <cell r="M93" t="e">
            <v>#N/A</v>
          </cell>
          <cell r="N93" t="str">
            <v>(f)</v>
          </cell>
          <cell r="O93" t="str">
            <v>Not yet confirmed</v>
          </cell>
          <cell r="P93" t="str">
            <v xml:space="preserve"> </v>
          </cell>
        </row>
        <row r="94">
          <cell r="B94" t="str">
            <v>C12468</v>
          </cell>
          <cell r="C94" t="str">
            <v>Waste</v>
          </cell>
          <cell r="D94" t="str">
            <v>Harwell</v>
          </cell>
          <cell r="E94" t="str">
            <v>Californium Source</v>
          </cell>
          <cell r="F94" t="str">
            <v>Consumables</v>
          </cell>
          <cell r="G94" t="str">
            <v>pauline.z.mackemsley@magnoxsites.com</v>
          </cell>
          <cell r="H94" t="str">
            <v>Sole Source - No Choice</v>
          </cell>
          <cell r="I94" t="str">
            <v>£100k to £500k</v>
          </cell>
          <cell r="J94" t="str">
            <v>n/a</v>
          </cell>
          <cell r="K94">
            <v>45207</v>
          </cell>
          <cell r="L94" t="str">
            <v>(f)</v>
          </cell>
          <cell r="M94">
            <v>45327</v>
          </cell>
          <cell r="N94" t="str">
            <v>(f)</v>
          </cell>
          <cell r="O94" t="str">
            <v>Tend: High Technology Sources Ltd</v>
          </cell>
          <cell r="P94" t="str">
            <v>02. Strategy being developed</v>
          </cell>
        </row>
        <row r="95">
          <cell r="B95" t="str">
            <v>C12486</v>
          </cell>
          <cell r="C95" t="str">
            <v>Ops &amp; Enablers</v>
          </cell>
          <cell r="D95" t="str">
            <v>Enablers/Not Location Specific</v>
          </cell>
          <cell r="E95" t="str">
            <v>Pension Trustee Services</v>
          </cell>
          <cell r="F95" t="str">
            <v>Design services/support</v>
          </cell>
          <cell r="G95" t="str">
            <v>alwena.owen@magnoxsites.com</v>
          </cell>
          <cell r="H95" t="str">
            <v>Non-FTS Competition</v>
          </cell>
          <cell r="I95" t="str">
            <v>£100k to £500k</v>
          </cell>
          <cell r="J95" t="str">
            <v>n/a</v>
          </cell>
          <cell r="K95">
            <v>44927</v>
          </cell>
          <cell r="L95" t="str">
            <v>(a)</v>
          </cell>
          <cell r="M95">
            <v>45087</v>
          </cell>
          <cell r="N95" t="str">
            <v>(a)</v>
          </cell>
          <cell r="O95" t="str">
            <v>Capital Cranfield Pension Trustees Limited</v>
          </cell>
          <cell r="P95" t="str">
            <v>12. Contract in place</v>
          </cell>
        </row>
        <row r="96">
          <cell r="B96" t="str">
            <v>C12530</v>
          </cell>
          <cell r="C96" t="str">
            <v>Waste</v>
          </cell>
          <cell r="D96" t="str">
            <v>Wylfa</v>
          </cell>
          <cell r="E96" t="str">
            <v>Wylfa HAW LAW Facility Building</v>
          </cell>
          <cell r="F96" t="str">
            <v>Waste management, disposal &amp; storage</v>
          </cell>
          <cell r="G96" t="str">
            <v>fiona.pearse@magnoxsites.com</v>
          </cell>
          <cell r="H96" t="str">
            <v>FTS Restricted</v>
          </cell>
          <cell r="I96" t="str">
            <v>£10m to £25m</v>
          </cell>
          <cell r="J96">
            <v>45268</v>
          </cell>
          <cell r="K96">
            <v>45477</v>
          </cell>
          <cell r="L96" t="str">
            <v>(f)</v>
          </cell>
          <cell r="M96">
            <v>45597</v>
          </cell>
          <cell r="N96" t="str">
            <v>(f)</v>
          </cell>
          <cell r="O96" t="str">
            <v>Not yet confirmed</v>
          </cell>
          <cell r="P96" t="str">
            <v>02. Strategy being developed</v>
          </cell>
        </row>
        <row r="97">
          <cell r="B97" t="str">
            <v>C12589</v>
          </cell>
          <cell r="C97" t="str">
            <v>Ops &amp; Enablers</v>
          </cell>
          <cell r="D97" t="str">
            <v>Enablers/Not Location Specific</v>
          </cell>
          <cell r="E97" t="str">
            <v>Access and Insulation Services 2020-2024 - Re Sanction</v>
          </cell>
          <cell r="F97" t="str">
            <v>Hazardous materials removal</v>
          </cell>
          <cell r="G97" t="str">
            <v>steven.j.lock@magnoxsites.com</v>
          </cell>
          <cell r="H97" t="str">
            <v>OPT/ EXT/ INC</v>
          </cell>
          <cell r="I97" t="str">
            <v>£25m to £50m</v>
          </cell>
          <cell r="J97" t="str">
            <v>n/a</v>
          </cell>
          <cell r="K97" t="e">
            <v>#N/A</v>
          </cell>
          <cell r="L97" t="str">
            <v>(f)</v>
          </cell>
          <cell r="M97" t="e">
            <v>#N/A</v>
          </cell>
          <cell r="N97" t="str">
            <v>(f)</v>
          </cell>
          <cell r="O97" t="str">
            <v>Not yet confirmed</v>
          </cell>
          <cell r="P97" t="str">
            <v xml:space="preserve"> </v>
          </cell>
        </row>
        <row r="98">
          <cell r="B98" t="str">
            <v>C12716</v>
          </cell>
          <cell r="C98" t="str">
            <v>Ops &amp; Enablers</v>
          </cell>
          <cell r="D98" t="str">
            <v>Enablers/Not Location Specific</v>
          </cell>
          <cell r="E98" t="str">
            <v>Pension secretarial services</v>
          </cell>
          <cell r="F98" t="str">
            <v>Support Services</v>
          </cell>
          <cell r="G98" t="str">
            <v>alwena.owen@magnoxsites.com</v>
          </cell>
          <cell r="H98" t="str">
            <v>Other - No Competition</v>
          </cell>
          <cell r="I98" t="str">
            <v>£100k to £500k</v>
          </cell>
          <cell r="J98" t="str">
            <v>n/a</v>
          </cell>
          <cell r="K98">
            <v>45057</v>
          </cell>
          <cell r="L98" t="str">
            <v>(a)</v>
          </cell>
          <cell r="M98">
            <v>45087</v>
          </cell>
          <cell r="N98" t="str">
            <v>(a)</v>
          </cell>
          <cell r="O98" t="str">
            <v>Barnett Waddingham LLP</v>
          </cell>
          <cell r="P98" t="str">
            <v>12. Contract in place</v>
          </cell>
        </row>
        <row r="99">
          <cell r="B99" t="str">
            <v>C12719</v>
          </cell>
          <cell r="C99" t="str">
            <v>Ops &amp; Enablers</v>
          </cell>
          <cell r="D99" t="str">
            <v>Enablers/Not Location Specific</v>
          </cell>
          <cell r="E99" t="str">
            <v>Pension administration - ESPS</v>
          </cell>
          <cell r="F99" t="str">
            <v>Support Services</v>
          </cell>
          <cell r="G99" t="str">
            <v>alwena.owen@magnoxsites.com</v>
          </cell>
          <cell r="H99" t="str">
            <v>Other - No Competition</v>
          </cell>
          <cell r="I99" t="str">
            <v>£1m to £5m</v>
          </cell>
          <cell r="J99" t="str">
            <v>n/a</v>
          </cell>
          <cell r="K99">
            <v>45117</v>
          </cell>
          <cell r="L99" t="str">
            <v>(a)</v>
          </cell>
          <cell r="M99">
            <v>45117</v>
          </cell>
          <cell r="N99" t="str">
            <v>(a)</v>
          </cell>
          <cell r="O99" t="str">
            <v>Railpen Limited</v>
          </cell>
          <cell r="P99" t="str">
            <v>11. Contract awarded</v>
          </cell>
        </row>
        <row r="100">
          <cell r="B100" t="str">
            <v>C12763</v>
          </cell>
          <cell r="C100" t="str">
            <v>Waste</v>
          </cell>
          <cell r="D100" t="str">
            <v>Hunterston</v>
          </cell>
          <cell r="E100" t="str">
            <v>Supply of 3m Boxes</v>
          </cell>
          <cell r="F100" t="str">
            <v>Waste management, disposal &amp; storage</v>
          </cell>
          <cell r="G100" t="str">
            <v>pauline.z.mackemsley@magnoxsites.com</v>
          </cell>
          <cell r="H100" t="str">
            <v>DPS Call-Off</v>
          </cell>
          <cell r="I100" t="str">
            <v>£1m to £5m</v>
          </cell>
          <cell r="J100" t="str">
            <v>n/a</v>
          </cell>
          <cell r="K100">
            <v>44997</v>
          </cell>
          <cell r="L100" t="str">
            <v>(a)</v>
          </cell>
          <cell r="M100">
            <v>45177</v>
          </cell>
          <cell r="N100" t="str">
            <v>(f)</v>
          </cell>
          <cell r="O100" t="str">
            <v>Not yet confirmed</v>
          </cell>
          <cell r="P100" t="str">
            <v>10. Identification of preferred bidder</v>
          </cell>
        </row>
        <row r="101">
          <cell r="B101" t="str">
            <v>C12780</v>
          </cell>
          <cell r="C101" t="str">
            <v>Ops &amp; Enablers</v>
          </cell>
          <cell r="D101" t="str">
            <v>Enablers/Not Location Specific</v>
          </cell>
          <cell r="E101" t="str">
            <v>Public Affairs Agency</v>
          </cell>
          <cell r="F101" t="str">
            <v>Manpower</v>
          </cell>
          <cell r="G101" t="str">
            <v>michelle.a.edwards@magnoxsites.com</v>
          </cell>
          <cell r="H101" t="str">
            <v>DPS Call-Off</v>
          </cell>
          <cell r="I101" t="str">
            <v>£100k to £500k</v>
          </cell>
          <cell r="J101" t="str">
            <v>n/a</v>
          </cell>
          <cell r="K101">
            <v>45027</v>
          </cell>
          <cell r="L101" t="str">
            <v>(a)</v>
          </cell>
          <cell r="M101">
            <v>45117</v>
          </cell>
          <cell r="N101" t="str">
            <v>(a)</v>
          </cell>
          <cell r="O101" t="str">
            <v>Pagefield Communications Ltd</v>
          </cell>
          <cell r="P101" t="str">
            <v>11. Contract awarded</v>
          </cell>
        </row>
        <row r="102">
          <cell r="B102" t="str">
            <v>C12797</v>
          </cell>
          <cell r="C102" t="str">
            <v>Ops &amp; Enablers</v>
          </cell>
          <cell r="D102" t="str">
            <v>Enablers/Not Location Specific</v>
          </cell>
          <cell r="E102" t="str">
            <v>Process Tracking System</v>
          </cell>
          <cell r="F102" t="str">
            <v>IT hardware/software</v>
          </cell>
          <cell r="G102" t="str">
            <v>debbie.collin@magnoxsites.com</v>
          </cell>
          <cell r="H102" t="str">
            <v>Mini Competition F/W</v>
          </cell>
          <cell r="I102" t="str">
            <v>&lt;£100K</v>
          </cell>
          <cell r="J102" t="str">
            <v>n/a</v>
          </cell>
          <cell r="K102">
            <v>44967</v>
          </cell>
          <cell r="L102" t="str">
            <v>(a)</v>
          </cell>
          <cell r="M102">
            <v>44997</v>
          </cell>
          <cell r="N102" t="str">
            <v>(a)</v>
          </cell>
          <cell r="O102" t="str">
            <v>Soft Cat</v>
          </cell>
          <cell r="P102" t="str">
            <v>12. Contract in place</v>
          </cell>
        </row>
        <row r="103">
          <cell r="B103" t="str">
            <v>C12802</v>
          </cell>
          <cell r="C103" t="str">
            <v>Ops &amp; Enablers</v>
          </cell>
          <cell r="D103" t="str">
            <v>Enablers/Not Location Specific</v>
          </cell>
          <cell r="E103" t="str">
            <v>Maggas tool</v>
          </cell>
          <cell r="F103" t="str">
            <v>IT hardware/software</v>
          </cell>
          <cell r="G103" t="str">
            <v>debbie.collin@magnoxsites.com</v>
          </cell>
          <cell r="H103" t="str">
            <v>Sole Source - No Choice</v>
          </cell>
          <cell r="I103" t="str">
            <v>&lt;£100K</v>
          </cell>
          <cell r="J103" t="str">
            <v>n/a</v>
          </cell>
          <cell r="K103">
            <v>45147</v>
          </cell>
          <cell r="L103" t="str">
            <v>(f)</v>
          </cell>
          <cell r="M103">
            <v>45147</v>
          </cell>
          <cell r="N103" t="str">
            <v>(f)</v>
          </cell>
          <cell r="O103" t="str">
            <v>Tend: Jacobs UK Ltd</v>
          </cell>
          <cell r="P103" t="str">
            <v>02. Strategy being developed</v>
          </cell>
        </row>
        <row r="104">
          <cell r="B104" t="str">
            <v>C12811</v>
          </cell>
          <cell r="C104" t="str">
            <v>Decommissioning</v>
          </cell>
          <cell r="D104" t="str">
            <v>Chapelcross</v>
          </cell>
          <cell r="E104" t="str">
            <v>Chapelcross Ponds Decommissioning - Enabling Works</v>
          </cell>
          <cell r="F104" t="str">
            <v>Plant &amp; Equipment &amp; Materials</v>
          </cell>
          <cell r="G104" t="str">
            <v>Shelley.Lawrence@magnoxsites.com</v>
          </cell>
          <cell r="H104" t="str">
            <v>FTS Open</v>
          </cell>
          <cell r="I104" t="str">
            <v>£1m to £5m</v>
          </cell>
          <cell r="J104" t="str">
            <v>n/a</v>
          </cell>
          <cell r="K104">
            <v>44997</v>
          </cell>
          <cell r="L104" t="str">
            <v>(a)</v>
          </cell>
          <cell r="M104">
            <v>45177</v>
          </cell>
          <cell r="N104" t="str">
            <v>(f)</v>
          </cell>
          <cell r="O104" t="str">
            <v>Not yet confirmed</v>
          </cell>
          <cell r="P104" t="str">
            <v>10. Identification of preferred bidder</v>
          </cell>
        </row>
        <row r="105">
          <cell r="B105" t="str">
            <v>C12858</v>
          </cell>
          <cell r="C105" t="str">
            <v>Ops &amp; Enablers</v>
          </cell>
          <cell r="D105" t="str">
            <v>Enablers/Not Location Specific</v>
          </cell>
          <cell r="E105" t="str">
            <v>Site Characteristics Reports</v>
          </cell>
          <cell r="F105" t="str">
            <v>Design services/support</v>
          </cell>
          <cell r="G105" t="str">
            <v>matt.p.eeley@magnoxsites.com</v>
          </cell>
          <cell r="H105" t="str">
            <v>Direct Award F/W</v>
          </cell>
          <cell r="I105" t="str">
            <v>&lt;£100K</v>
          </cell>
          <cell r="J105" t="str">
            <v>n/a</v>
          </cell>
          <cell r="K105">
            <v>44967</v>
          </cell>
          <cell r="L105" t="str">
            <v>(a)</v>
          </cell>
          <cell r="M105">
            <v>45027</v>
          </cell>
          <cell r="N105" t="str">
            <v>(a)</v>
          </cell>
          <cell r="O105" t="str">
            <v>WSP Environment &amp; Infrastructure Solutions UK Limited</v>
          </cell>
          <cell r="P105" t="str">
            <v>12. Contract in place</v>
          </cell>
        </row>
        <row r="106">
          <cell r="B106" t="str">
            <v>C12864</v>
          </cell>
          <cell r="C106" t="str">
            <v>Ops &amp; Enablers</v>
          </cell>
          <cell r="D106" t="str">
            <v>Enablers/Not Location Specific</v>
          </cell>
          <cell r="E106" t="str">
            <v>ERP, FP&amp;A and Talent Management</v>
          </cell>
          <cell r="F106" t="str">
            <v>IT hardware/software</v>
          </cell>
          <cell r="G106" t="str">
            <v>jayne.chalmers@magnoxsites.com</v>
          </cell>
          <cell r="H106" t="str">
            <v>G-Cloud F/W Call off</v>
          </cell>
          <cell r="I106" t="str">
            <v>£1m to £5m</v>
          </cell>
          <cell r="J106" t="str">
            <v>n/a</v>
          </cell>
          <cell r="K106">
            <v>44967</v>
          </cell>
          <cell r="L106" t="str">
            <v>(a)</v>
          </cell>
          <cell r="M106">
            <v>45027</v>
          </cell>
          <cell r="N106" t="str">
            <v>(a)</v>
          </cell>
          <cell r="O106" t="str">
            <v>Tend: Unit 4 Business Software Ltd</v>
          </cell>
          <cell r="P106" t="str">
            <v>12. Contract in place</v>
          </cell>
        </row>
        <row r="107">
          <cell r="B107" t="str">
            <v>C12872</v>
          </cell>
          <cell r="C107" t="str">
            <v>Ops &amp; Enablers</v>
          </cell>
          <cell r="D107" t="str">
            <v>Enablers/Not Location Specific</v>
          </cell>
          <cell r="E107" t="str">
            <v>Project for the Web</v>
          </cell>
          <cell r="F107" t="str">
            <v>IT hardware/software</v>
          </cell>
          <cell r="G107" t="str">
            <v>debbie.collin@magnoxsites.com</v>
          </cell>
          <cell r="H107" t="str">
            <v>G-Cloud F/W Call off</v>
          </cell>
          <cell r="I107" t="str">
            <v>&lt;£100K</v>
          </cell>
          <cell r="J107" t="str">
            <v>n/a</v>
          </cell>
          <cell r="K107">
            <v>44967</v>
          </cell>
          <cell r="L107" t="str">
            <v>(a)</v>
          </cell>
          <cell r="M107">
            <v>44967</v>
          </cell>
          <cell r="N107" t="str">
            <v>(a)</v>
          </cell>
          <cell r="O107" t="str">
            <v>Wellingtone</v>
          </cell>
          <cell r="P107" t="str">
            <v>12. Contract in place</v>
          </cell>
        </row>
        <row r="108">
          <cell r="B108" t="str">
            <v>C12970</v>
          </cell>
          <cell r="C108" t="str">
            <v>Decommissioning</v>
          </cell>
          <cell r="D108" t="str">
            <v>Enablers/Not Location Specific</v>
          </cell>
          <cell r="E108" t="str">
            <v>Rolling Programme of Decommissioning (RPD) Strategic Enablers Graphite Treatment</v>
          </cell>
          <cell r="F108" t="str">
            <v>Design services/support</v>
          </cell>
          <cell r="G108" t="str">
            <v>claire.scott@magnoxsites.com</v>
          </cell>
          <cell r="H108" t="str">
            <v>Other - No Competition</v>
          </cell>
          <cell r="I108" t="str">
            <v>&lt;£100K</v>
          </cell>
          <cell r="J108" t="str">
            <v>n/a</v>
          </cell>
          <cell r="K108">
            <v>44967</v>
          </cell>
          <cell r="L108" t="str">
            <v>(a)</v>
          </cell>
          <cell r="M108">
            <v>45147</v>
          </cell>
          <cell r="N108" t="str">
            <v>(f)</v>
          </cell>
          <cell r="O108" t="str">
            <v>Tend: Manchester University</v>
          </cell>
          <cell r="P108" t="str">
            <v>10. Identification of preferred bidder</v>
          </cell>
        </row>
        <row r="109">
          <cell r="B109" t="str">
            <v>C12979</v>
          </cell>
          <cell r="C109" t="str">
            <v>Ops &amp; Enablers</v>
          </cell>
          <cell r="D109" t="str">
            <v>Enablers/Not Location Specific</v>
          </cell>
          <cell r="E109" t="str">
            <v>Facilities Management Services 2020-2030 (Sanction Value Increase)</v>
          </cell>
          <cell r="F109" t="str">
            <v>Support Services</v>
          </cell>
          <cell r="G109" t="str">
            <v>paul.grant@magnoxsites.com</v>
          </cell>
          <cell r="H109" t="str">
            <v>OPT/ EXT/ INC</v>
          </cell>
          <cell r="I109" t="str">
            <v>£50m to £100m</v>
          </cell>
          <cell r="J109" t="str">
            <v>n/a</v>
          </cell>
          <cell r="K109" t="e">
            <v>#N/A</v>
          </cell>
          <cell r="L109" t="str">
            <v>(f)</v>
          </cell>
          <cell r="M109" t="e">
            <v>#N/A</v>
          </cell>
          <cell r="N109" t="str">
            <v>(f)</v>
          </cell>
          <cell r="O109" t="str">
            <v>Not yet confirmed</v>
          </cell>
          <cell r="P109" t="str">
            <v xml:space="preserve"> </v>
          </cell>
        </row>
        <row r="110">
          <cell r="B110" t="str">
            <v>C13010</v>
          </cell>
          <cell r="C110" t="str">
            <v>Ops &amp; Enablers</v>
          </cell>
          <cell r="D110" t="str">
            <v>Enablers/Not Location Specific</v>
          </cell>
          <cell r="E110" t="str">
            <v>IT Hardware  Refresh 2023-24</v>
          </cell>
          <cell r="F110" t="str">
            <v>IT hardware/software</v>
          </cell>
          <cell r="G110" t="str">
            <v>debbie.collin@magnoxsites.com</v>
          </cell>
          <cell r="H110" t="str">
            <v>Direct Award F/W</v>
          </cell>
          <cell r="I110" t="str">
            <v>£1m to £5m</v>
          </cell>
          <cell r="J110" t="str">
            <v>n/a</v>
          </cell>
          <cell r="K110">
            <v>44997</v>
          </cell>
          <cell r="L110" t="str">
            <v>(a)</v>
          </cell>
          <cell r="M110">
            <v>44997</v>
          </cell>
          <cell r="N110" t="str">
            <v>(a)</v>
          </cell>
          <cell r="O110" t="str">
            <v>Computacenter (UK) Limited</v>
          </cell>
          <cell r="P110" t="str">
            <v>12. Contract in place</v>
          </cell>
        </row>
        <row r="111">
          <cell r="B111" t="str">
            <v>C13130</v>
          </cell>
          <cell r="C111" t="str">
            <v>Ops &amp; Enablers</v>
          </cell>
          <cell r="D111" t="str">
            <v>Enablers/Not Location Specific</v>
          </cell>
          <cell r="E111" t="str">
            <v>Adobe Licensing and Support</v>
          </cell>
          <cell r="F111" t="str">
            <v>IT hardware/software</v>
          </cell>
          <cell r="G111" t="str">
            <v>debbie.collin@magnoxsites.com</v>
          </cell>
          <cell r="H111" t="str">
            <v>Mini Competition F/W</v>
          </cell>
          <cell r="I111" t="str">
            <v>£100k to £500k</v>
          </cell>
          <cell r="J111" t="str">
            <v>n/a</v>
          </cell>
          <cell r="K111">
            <v>44997</v>
          </cell>
          <cell r="L111" t="str">
            <v>(a)</v>
          </cell>
          <cell r="M111">
            <v>45027</v>
          </cell>
          <cell r="N111" t="str">
            <v>(a)</v>
          </cell>
          <cell r="O111" t="str">
            <v>Bytes Software Services Ltd</v>
          </cell>
          <cell r="P111" t="str">
            <v>12. Contract in place</v>
          </cell>
        </row>
        <row r="112">
          <cell r="B112" t="str">
            <v>C13251</v>
          </cell>
          <cell r="C112" t="str">
            <v>Decommissioning</v>
          </cell>
          <cell r="D112" t="str">
            <v>Trawsfynydd</v>
          </cell>
          <cell r="E112" t="str">
            <v>Rolling Programme of Decommissioning (RPD) - Enablers Graphite Sample Analysis</v>
          </cell>
          <cell r="F112" t="str">
            <v>Design services/support</v>
          </cell>
          <cell r="G112" t="str">
            <v>claire.scott@magnoxsites.com</v>
          </cell>
          <cell r="H112" t="str">
            <v>Non-FTS Competition</v>
          </cell>
          <cell r="I112" t="str">
            <v>&lt;£100K</v>
          </cell>
          <cell r="J112" t="str">
            <v>n/a</v>
          </cell>
          <cell r="K112">
            <v>44967</v>
          </cell>
          <cell r="L112" t="str">
            <v>(a)</v>
          </cell>
          <cell r="M112">
            <v>45147</v>
          </cell>
          <cell r="N112" t="str">
            <v>(f)</v>
          </cell>
          <cell r="O112" t="str">
            <v>Not yet confirmed</v>
          </cell>
          <cell r="P112" t="str">
            <v>10. Identification of preferred bidder</v>
          </cell>
        </row>
        <row r="113">
          <cell r="B113" t="str">
            <v>C13372</v>
          </cell>
          <cell r="C113" t="str">
            <v>Decommissioning</v>
          </cell>
          <cell r="D113" t="str">
            <v>Winfrith</v>
          </cell>
          <cell r="E113" t="str">
            <v>BATS 060 160323 JS AW Construction Quality Assurance Plan (CQAP)</v>
          </cell>
          <cell r="F113" t="str">
            <v>Manpower</v>
          </cell>
          <cell r="G113" t="str">
            <v>christine.huckin@magnoxsites.com</v>
          </cell>
          <cell r="H113" t="str">
            <v>DPS Call-Off</v>
          </cell>
          <cell r="I113" t="str">
            <v>&lt;£100K</v>
          </cell>
          <cell r="J113" t="str">
            <v>n/a</v>
          </cell>
          <cell r="K113">
            <v>44997</v>
          </cell>
          <cell r="L113" t="str">
            <v>(a)</v>
          </cell>
          <cell r="M113">
            <v>45087</v>
          </cell>
          <cell r="N113" t="str">
            <v>(a)</v>
          </cell>
          <cell r="O113" t="str">
            <v>WSP UK Limited</v>
          </cell>
          <cell r="P113" t="str">
            <v>12. Contract in place</v>
          </cell>
        </row>
        <row r="114">
          <cell r="B114" t="str">
            <v>C13612</v>
          </cell>
          <cell r="C114" t="str">
            <v>Ops &amp; Enablers</v>
          </cell>
          <cell r="D114" t="str">
            <v>Enablers/Not Location Specific</v>
          </cell>
          <cell r="E114" t="str">
            <v>HRIT Service Management Solution</v>
          </cell>
          <cell r="F114" t="str">
            <v>IT hardware/software</v>
          </cell>
          <cell r="G114" t="str">
            <v>jonathan.harris@magnoxsites.com</v>
          </cell>
          <cell r="H114" t="str">
            <v>G-Cloud F/W Call off</v>
          </cell>
          <cell r="I114" t="str">
            <v>&lt;£100K</v>
          </cell>
          <cell r="J114" t="str">
            <v>n/a</v>
          </cell>
          <cell r="K114">
            <v>45057</v>
          </cell>
          <cell r="L114" t="str">
            <v>(a)</v>
          </cell>
          <cell r="M114">
            <v>45147</v>
          </cell>
          <cell r="N114" t="str">
            <v>(f)</v>
          </cell>
          <cell r="O114" t="str">
            <v>Not yet confirmed</v>
          </cell>
          <cell r="P114" t="str">
            <v>09. Tenders being assessed</v>
          </cell>
        </row>
        <row r="115">
          <cell r="B115" t="str">
            <v>C10498</v>
          </cell>
          <cell r="C115" t="str">
            <v>Decommissioning</v>
          </cell>
          <cell r="D115" t="str">
            <v>Trawsfynydd</v>
          </cell>
          <cell r="E115" t="str">
            <v>Rolling Programme of Decommissioning - Laser Trials Trawsfynydd</v>
          </cell>
          <cell r="F115" t="str">
            <v>Design services/support</v>
          </cell>
          <cell r="G115" t="str">
            <v>claire.scott@magnoxsites.com</v>
          </cell>
          <cell r="H115" t="str">
            <v>Non-FTS Competition</v>
          </cell>
          <cell r="I115" t="str">
            <v>&lt;£100K</v>
          </cell>
          <cell r="J115" t="str">
            <v>n/a</v>
          </cell>
          <cell r="K115">
            <v>45057</v>
          </cell>
          <cell r="L115" t="str">
            <v>(a)</v>
          </cell>
          <cell r="M115">
            <v>45177</v>
          </cell>
          <cell r="N115" t="str">
            <v>(f)</v>
          </cell>
          <cell r="O115" t="str">
            <v>Not yet confirmed</v>
          </cell>
          <cell r="P115" t="str">
            <v>10. Identification of preferred bidder</v>
          </cell>
        </row>
        <row r="116">
          <cell r="B116" t="str">
            <v>C13162</v>
          </cell>
          <cell r="C116" t="str">
            <v>Ops &amp; Enablers</v>
          </cell>
          <cell r="D116" t="str">
            <v>Enablers/Not Location Specific</v>
          </cell>
          <cell r="E116" t="str">
            <v>Mobile Phones Voice and Data 2023 - 2025</v>
          </cell>
          <cell r="F116" t="str">
            <v>IT hardware/software</v>
          </cell>
          <cell r="G116" t="str">
            <v>debbie.collin@magnoxsites.com</v>
          </cell>
          <cell r="H116" t="str">
            <v>CCS F/W Call off</v>
          </cell>
          <cell r="I116" t="str">
            <v>£100k to £500k</v>
          </cell>
          <cell r="J116" t="str">
            <v>n/a</v>
          </cell>
          <cell r="K116">
            <v>45027</v>
          </cell>
          <cell r="L116" t="str">
            <v>(a)</v>
          </cell>
          <cell r="M116">
            <v>45087</v>
          </cell>
          <cell r="N116" t="str">
            <v>(a)</v>
          </cell>
          <cell r="O116" t="str">
            <v>Telefonica UK Limited</v>
          </cell>
          <cell r="P116" t="str">
            <v>12. Contract in place</v>
          </cell>
        </row>
        <row r="117">
          <cell r="B117" t="str">
            <v>C13607</v>
          </cell>
          <cell r="C117" t="str">
            <v>Ops &amp; Enablers</v>
          </cell>
          <cell r="D117" t="str">
            <v>Enablers/Not Location Specific</v>
          </cell>
          <cell r="E117" t="str">
            <v>Smarter Working</v>
          </cell>
          <cell r="F117" t="str">
            <v>IT hardware/software</v>
          </cell>
          <cell r="G117" t="str">
            <v>jonathan.harris@magnoxsites.com</v>
          </cell>
          <cell r="H117" t="str">
            <v>G-Cloud F/W Call off</v>
          </cell>
          <cell r="I117" t="str">
            <v>£1m to £5m</v>
          </cell>
          <cell r="J117" t="str">
            <v>n/a</v>
          </cell>
          <cell r="K117">
            <v>44927</v>
          </cell>
          <cell r="L117" t="str">
            <v>(a)</v>
          </cell>
          <cell r="M117">
            <v>45027</v>
          </cell>
          <cell r="N117" t="str">
            <v>(a)</v>
          </cell>
          <cell r="O117" t="str">
            <v>Exception</v>
          </cell>
          <cell r="P117" t="str">
            <v>12. Contract in place</v>
          </cell>
        </row>
        <row r="118">
          <cell r="B118" t="str">
            <v>C13818</v>
          </cell>
          <cell r="C118" t="str">
            <v>Ops &amp; Enablers</v>
          </cell>
          <cell r="D118" t="str">
            <v>Enablers/Not Location Specific</v>
          </cell>
          <cell r="E118" t="str">
            <v>Land Quality Services 2024+ PIN</v>
          </cell>
          <cell r="F118" t="str">
            <v>Remediation &amp; Environmental Services</v>
          </cell>
          <cell r="G118" t="str">
            <v>matt.p.eeley@magnoxsites.com</v>
          </cell>
          <cell r="H118" t="str">
            <v>Market Engagement</v>
          </cell>
          <cell r="I118" t="str">
            <v>£10m to £25m</v>
          </cell>
          <cell r="J118">
            <v>45033</v>
          </cell>
          <cell r="K118" t="str">
            <v>n/a</v>
          </cell>
          <cell r="L118" t="str">
            <v>(f)</v>
          </cell>
          <cell r="M118" t="str">
            <v>n/a</v>
          </cell>
          <cell r="N118" t="str">
            <v>(f)</v>
          </cell>
          <cell r="O118" t="str">
            <v>Not yet confirmed</v>
          </cell>
          <cell r="P118" t="str">
            <v>Market Engagement</v>
          </cell>
        </row>
        <row r="119">
          <cell r="B119" t="str">
            <v>C14066</v>
          </cell>
          <cell r="C119" t="str">
            <v>Decommissioning</v>
          </cell>
          <cell r="D119" t="str">
            <v>Trawsfynydd</v>
          </cell>
          <cell r="E119" t="str">
            <v>LQS Works Phase Water Environment Monitoring Plan</v>
          </cell>
          <cell r="F119" t="str">
            <v>Construction</v>
          </cell>
          <cell r="G119" t="str">
            <v>lindsay.gibson@magnoxsites.com</v>
          </cell>
          <cell r="H119" t="str">
            <v>Direct Award F/W</v>
          </cell>
          <cell r="I119" t="str">
            <v>&lt;£100K</v>
          </cell>
          <cell r="J119" t="str">
            <v>n/a</v>
          </cell>
          <cell r="K119">
            <v>45057</v>
          </cell>
          <cell r="L119" t="str">
            <v>(a)</v>
          </cell>
          <cell r="M119">
            <v>45087</v>
          </cell>
          <cell r="N119" t="str">
            <v>(a)</v>
          </cell>
          <cell r="O119" t="str">
            <v>WSP Environment &amp; Infrastructure Solutions UK Limited</v>
          </cell>
          <cell r="P119" t="str">
            <v>12. Contract in place</v>
          </cell>
        </row>
        <row r="120">
          <cell r="B120" t="str">
            <v>C14078</v>
          </cell>
          <cell r="C120" t="str">
            <v>Ops &amp; Enablers</v>
          </cell>
          <cell r="D120" t="str">
            <v>Enablers/Not Location Specific</v>
          </cell>
          <cell r="E120" t="str">
            <v>ERP, FP&amp;A and Talent Management</v>
          </cell>
          <cell r="F120" t="str">
            <v>IT hardware/software</v>
          </cell>
          <cell r="G120" t="str">
            <v>jayne.chalmers@magnoxsites.com</v>
          </cell>
          <cell r="H120" t="str">
            <v>G-Cloud F/W Call off</v>
          </cell>
          <cell r="I120" t="str">
            <v>£5m to £10m</v>
          </cell>
          <cell r="J120" t="str">
            <v>n/a</v>
          </cell>
          <cell r="K120">
            <v>45297</v>
          </cell>
          <cell r="L120" t="str">
            <v>(f)</v>
          </cell>
          <cell r="M120">
            <v>45387</v>
          </cell>
          <cell r="N120" t="str">
            <v>(f)</v>
          </cell>
          <cell r="O120" t="str">
            <v>Not yet confirmed</v>
          </cell>
          <cell r="P120" t="str">
            <v>01. On the horizon</v>
          </cell>
        </row>
        <row r="121">
          <cell r="B121" t="str">
            <v>C14079</v>
          </cell>
          <cell r="C121" t="str">
            <v>Ops &amp; Enablers</v>
          </cell>
          <cell r="D121" t="str">
            <v>Enablers/Not Location Specific</v>
          </cell>
          <cell r="E121" t="str">
            <v>BATS 061 110423 AO AW_Human Factors Intelligent Customer / Practitioner</v>
          </cell>
          <cell r="F121" t="str">
            <v>Design services/support</v>
          </cell>
          <cell r="G121" t="str">
            <v>alwena.owen@magnoxsites.com</v>
          </cell>
          <cell r="H121" t="str">
            <v>DPS Call-Off</v>
          </cell>
          <cell r="I121" t="str">
            <v>£100k to £500k</v>
          </cell>
          <cell r="J121" t="str">
            <v>n/a</v>
          </cell>
          <cell r="K121">
            <v>45147</v>
          </cell>
          <cell r="L121" t="str">
            <v>(f)</v>
          </cell>
          <cell r="M121">
            <v>45177</v>
          </cell>
          <cell r="N121" t="str">
            <v>(f)</v>
          </cell>
          <cell r="O121" t="str">
            <v>Not yet confirmed</v>
          </cell>
          <cell r="P121" t="str">
            <v>07. ITT in preparation</v>
          </cell>
        </row>
        <row r="122">
          <cell r="B122" t="str">
            <v>C14091</v>
          </cell>
          <cell r="C122" t="str">
            <v>Decommissioning</v>
          </cell>
          <cell r="D122" t="str">
            <v>Harwell</v>
          </cell>
          <cell r="E122" t="str">
            <v>Badger Surveys at Harwell Site</v>
          </cell>
          <cell r="F122" t="str">
            <v>Construction</v>
          </cell>
          <cell r="G122" t="str">
            <v>lindsay.gibson@magnoxsites.com</v>
          </cell>
          <cell r="H122" t="str">
            <v>Direct Award F/W</v>
          </cell>
          <cell r="I122" t="str">
            <v>&lt;£100K</v>
          </cell>
          <cell r="J122" t="str">
            <v>n/a</v>
          </cell>
          <cell r="K122">
            <v>45027</v>
          </cell>
          <cell r="L122" t="str">
            <v>(a)</v>
          </cell>
          <cell r="M122">
            <v>45087</v>
          </cell>
          <cell r="N122" t="str">
            <v>(a)</v>
          </cell>
          <cell r="O122" t="str">
            <v>WSP</v>
          </cell>
          <cell r="P122" t="str">
            <v>12. Contract in place</v>
          </cell>
        </row>
        <row r="123">
          <cell r="B123" t="str">
            <v>C12920</v>
          </cell>
          <cell r="C123" t="str">
            <v>Ops &amp; Enablers</v>
          </cell>
          <cell r="D123" t="str">
            <v>Enablers/Not Location Specific</v>
          </cell>
          <cell r="E123" t="str">
            <v>Supply of Contingent Labour (Magnox Approval Steps - linked to C13363)</v>
          </cell>
          <cell r="F123" t="str">
            <v>Support Services</v>
          </cell>
          <cell r="G123" t="str">
            <v>alwena.owen@magnoxsites.com</v>
          </cell>
          <cell r="H123" t="str">
            <v>CCS F/W Call off</v>
          </cell>
          <cell r="I123" t="str">
            <v>£100m to £250m</v>
          </cell>
          <cell r="J123" t="str">
            <v>n/a</v>
          </cell>
          <cell r="K123">
            <v>45357</v>
          </cell>
          <cell r="L123" t="str">
            <v>(f)</v>
          </cell>
          <cell r="M123">
            <v>45757</v>
          </cell>
          <cell r="N123" t="str">
            <v>(f)</v>
          </cell>
          <cell r="O123" t="str">
            <v>Not yet confirmed</v>
          </cell>
          <cell r="P123" t="str">
            <v>01. On the horizon</v>
          </cell>
        </row>
        <row r="124">
          <cell r="B124" t="str">
            <v>C14042</v>
          </cell>
          <cell r="C124" t="str">
            <v>Decommissioning</v>
          </cell>
          <cell r="D124" t="str">
            <v>Enablers/Not Location Specific</v>
          </cell>
          <cell r="E124" t="str">
            <v>Rolling Programme of Decommissioning (RPD) - Feasibility of Mining &amp;Tunnelling</v>
          </cell>
          <cell r="F124" t="str">
            <v>Design services/support</v>
          </cell>
          <cell r="G124" t="str">
            <v>claire.scott@magnoxsites.com</v>
          </cell>
          <cell r="H124" t="str">
            <v>Non-FTS Competition</v>
          </cell>
          <cell r="I124" t="str">
            <v>£100k to £500k</v>
          </cell>
          <cell r="J124" t="str">
            <v>n/a</v>
          </cell>
          <cell r="K124">
            <v>44967</v>
          </cell>
          <cell r="L124" t="str">
            <v>(a)</v>
          </cell>
          <cell r="M124">
            <v>45057</v>
          </cell>
          <cell r="N124" t="str">
            <v>(a)</v>
          </cell>
          <cell r="O124" t="str">
            <v>London Bridge Associates Limited</v>
          </cell>
          <cell r="P124" t="str">
            <v>12. Contract in place</v>
          </cell>
        </row>
        <row r="125">
          <cell r="B125" t="str">
            <v>C14185</v>
          </cell>
          <cell r="C125" t="str">
            <v>Ops &amp; Enablers</v>
          </cell>
          <cell r="D125" t="str">
            <v>Enablers/Not Location Specific</v>
          </cell>
          <cell r="E125" t="str">
            <v>Permanent recruitment of 9 off Communications roles</v>
          </cell>
          <cell r="F125" t="str">
            <v>Support Services</v>
          </cell>
          <cell r="G125" t="str">
            <v>alwena.owen@magnoxsites.com</v>
          </cell>
          <cell r="H125" t="str">
            <v>CCS F/W Call off</v>
          </cell>
          <cell r="I125" t="str">
            <v>&lt;£100K</v>
          </cell>
          <cell r="J125" t="str">
            <v>n/a</v>
          </cell>
          <cell r="K125">
            <v>45057</v>
          </cell>
          <cell r="L125" t="str">
            <v>(a)</v>
          </cell>
          <cell r="M125">
            <v>45057</v>
          </cell>
          <cell r="N125" t="str">
            <v>(a)</v>
          </cell>
          <cell r="O125" t="str">
            <v>Michael Page International Recruitment Limited (Page Group)</v>
          </cell>
          <cell r="P125" t="str">
            <v>12. Contract in place</v>
          </cell>
        </row>
        <row r="126">
          <cell r="B126" t="str">
            <v>C14201</v>
          </cell>
          <cell r="C126" t="str">
            <v>Waste</v>
          </cell>
          <cell r="D126" t="str">
            <v>Enablers/Not Location Specific</v>
          </cell>
          <cell r="E126" t="str">
            <v>Project Green Oak - Feasibility Phase</v>
          </cell>
          <cell r="F126" t="str">
            <v>Design services/support</v>
          </cell>
          <cell r="G126" t="str">
            <v>pauline.z.mackemsley@magnoxsites.com</v>
          </cell>
          <cell r="H126" t="str">
            <v>Non-FTS Competition</v>
          </cell>
          <cell r="I126" t="str">
            <v>£100k to £500k</v>
          </cell>
          <cell r="J126" t="str">
            <v>n/a</v>
          </cell>
          <cell r="K126">
            <v>45057</v>
          </cell>
          <cell r="L126" t="str">
            <v>(a)</v>
          </cell>
          <cell r="M126">
            <v>45117</v>
          </cell>
          <cell r="N126" t="str">
            <v>(a)</v>
          </cell>
          <cell r="O126" t="str">
            <v>Jacobs U.K. Limited</v>
          </cell>
          <cell r="P126" t="str">
            <v>11. Contract awarded</v>
          </cell>
        </row>
        <row r="127">
          <cell r="B127" t="str">
            <v>C14222</v>
          </cell>
          <cell r="C127" t="str">
            <v>Decommissioning</v>
          </cell>
          <cell r="D127" t="str">
            <v>Hunterston</v>
          </cell>
          <cell r="E127" t="str">
            <v>Hunterston A – Foreshore Design – Phase A</v>
          </cell>
          <cell r="F127" t="str">
            <v>Construction</v>
          </cell>
          <cell r="G127" t="str">
            <v>lindsay.gibson@magnoxsites.com</v>
          </cell>
          <cell r="H127" t="str">
            <v>Direct Award F/W</v>
          </cell>
          <cell r="I127" t="str">
            <v>&lt;£100K</v>
          </cell>
          <cell r="J127" t="str">
            <v>n/a</v>
          </cell>
          <cell r="K127">
            <v>45057</v>
          </cell>
          <cell r="L127" t="str">
            <v>(a)</v>
          </cell>
          <cell r="M127">
            <v>45147</v>
          </cell>
          <cell r="N127" t="str">
            <v>(f)</v>
          </cell>
          <cell r="O127" t="str">
            <v>Not yet confirmed</v>
          </cell>
          <cell r="P127" t="str">
            <v>10. Identification of preferred bidder</v>
          </cell>
        </row>
        <row r="128">
          <cell r="B128" t="str">
            <v>C14318</v>
          </cell>
          <cell r="C128" t="str">
            <v>Decommissioning</v>
          </cell>
          <cell r="D128" t="str">
            <v>Trawsfynydd</v>
          </cell>
          <cell r="E128" t="str">
            <v>Drilling Groundwater Monitoring Boreholes Trawsfyndd Site</v>
          </cell>
          <cell r="F128" t="str">
            <v>Construction</v>
          </cell>
          <cell r="G128" t="str">
            <v>lindsay.gibson@magnoxsites.com</v>
          </cell>
          <cell r="H128" t="str">
            <v>Direct Award F/W</v>
          </cell>
          <cell r="I128" t="str">
            <v>£100k to £500k</v>
          </cell>
          <cell r="J128" t="str">
            <v>n/a</v>
          </cell>
          <cell r="K128">
            <v>45057</v>
          </cell>
          <cell r="L128" t="str">
            <v>(a)</v>
          </cell>
          <cell r="M128">
            <v>45147</v>
          </cell>
          <cell r="N128" t="str">
            <v>(f)</v>
          </cell>
          <cell r="O128" t="str">
            <v>Tend: WSP Environment &amp; Infrastructure Solutions UK Limited</v>
          </cell>
          <cell r="P128" t="str">
            <v>10. Identification of preferred bidder</v>
          </cell>
        </row>
        <row r="129">
          <cell r="B129" t="str">
            <v>C14325</v>
          </cell>
          <cell r="C129" t="str">
            <v>Decommissioning</v>
          </cell>
          <cell r="D129" t="str">
            <v>Wylfa</v>
          </cell>
          <cell r="E129" t="str">
            <v>Wylfa Air Gap Formation Of The Circulating Water Intake and Outlet System</v>
          </cell>
          <cell r="F129" t="str">
            <v>Design services/support</v>
          </cell>
          <cell r="G129" t="str">
            <v>lindsay.gibson@magnoxsites.com</v>
          </cell>
          <cell r="H129" t="str">
            <v>Other - No Competition</v>
          </cell>
          <cell r="I129" t="str">
            <v>&lt;£100K</v>
          </cell>
          <cell r="J129" t="str">
            <v>n/a</v>
          </cell>
          <cell r="K129">
            <v>45057</v>
          </cell>
          <cell r="L129" t="str">
            <v>(a)</v>
          </cell>
          <cell r="M129">
            <v>45147</v>
          </cell>
          <cell r="N129" t="str">
            <v>(f)</v>
          </cell>
          <cell r="O129" t="str">
            <v>Tend: Kaymac Marine &amp; Civil Engineering Ltd</v>
          </cell>
          <cell r="P129" t="str">
            <v>10. Identification of preferred bidder</v>
          </cell>
        </row>
        <row r="130">
          <cell r="B130" t="str">
            <v>C14412</v>
          </cell>
          <cell r="C130" t="str">
            <v>Decommissioning</v>
          </cell>
          <cell r="D130" t="str">
            <v>Wylfa</v>
          </cell>
          <cell r="E130" t="str">
            <v>BATS 059 300323 LG AW</v>
          </cell>
          <cell r="F130" t="str">
            <v>Design services/support</v>
          </cell>
          <cell r="G130" t="str">
            <v>lindsay.gibson@magnoxsites.com</v>
          </cell>
          <cell r="H130" t="str">
            <v>DPS Call-Off</v>
          </cell>
          <cell r="I130" t="str">
            <v>&lt;£100K</v>
          </cell>
          <cell r="J130" t="str">
            <v>n/a</v>
          </cell>
          <cell r="K130">
            <v>45057</v>
          </cell>
          <cell r="L130" t="str">
            <v>(a)</v>
          </cell>
          <cell r="M130">
            <v>45147</v>
          </cell>
          <cell r="N130" t="str">
            <v>(f)</v>
          </cell>
          <cell r="O130" t="str">
            <v>Not yet confirmed</v>
          </cell>
          <cell r="P130" t="str">
            <v>09. Tenders being assessed</v>
          </cell>
        </row>
        <row r="131">
          <cell r="B131" t="str">
            <v>C9208</v>
          </cell>
          <cell r="C131" t="str">
            <v>Ops &amp; Enablers</v>
          </cell>
          <cell r="D131" t="str">
            <v>Enablers/Not Location Specific</v>
          </cell>
          <cell r="E131" t="str">
            <v>Statutory Examination Services (SES) Optional Period 01/04/25-31/10/26</v>
          </cell>
          <cell r="F131" t="str">
            <v>Design services/support</v>
          </cell>
          <cell r="G131" t="str">
            <v>caroline.j.milner@magnoxsites.com</v>
          </cell>
          <cell r="H131" t="str">
            <v>OPT/ EXT/ INC</v>
          </cell>
          <cell r="I131" t="str">
            <v>TBA</v>
          </cell>
          <cell r="J131" t="str">
            <v>n/a</v>
          </cell>
          <cell r="K131" t="e">
            <v>#N/A</v>
          </cell>
          <cell r="L131" t="str">
            <v>(f)</v>
          </cell>
          <cell r="M131" t="e">
            <v>#N/A</v>
          </cell>
          <cell r="N131" t="str">
            <v>(f)</v>
          </cell>
          <cell r="O131" t="str">
            <v>Not yet confirmed</v>
          </cell>
          <cell r="P131" t="str">
            <v xml:space="preserve"> </v>
          </cell>
        </row>
        <row r="132">
          <cell r="B132" t="str">
            <v>C11317</v>
          </cell>
          <cell r="C132" t="str">
            <v>Waste</v>
          </cell>
          <cell r="D132" t="str">
            <v>Oldbury</v>
          </cell>
          <cell r="E132" t="str">
            <v>Oldbury FED Waste Retrieval Facilty Scheme Design</v>
          </cell>
          <cell r="F132" t="str">
            <v>Design services/support</v>
          </cell>
          <cell r="G132" t="str">
            <v>danielle.staples@magnoxsites.com</v>
          </cell>
          <cell r="H132" t="str">
            <v>DPS Call-Off</v>
          </cell>
          <cell r="I132" t="str">
            <v>£500k to £1m</v>
          </cell>
          <cell r="J132" t="str">
            <v>n/a</v>
          </cell>
          <cell r="K132">
            <v>45057</v>
          </cell>
          <cell r="L132" t="str">
            <v>(a)</v>
          </cell>
          <cell r="M132">
            <v>45177</v>
          </cell>
          <cell r="N132" t="str">
            <v>(f)</v>
          </cell>
          <cell r="O132" t="str">
            <v>Not yet confirmed</v>
          </cell>
          <cell r="P132" t="str">
            <v>10. Identification of preferred bidder</v>
          </cell>
        </row>
        <row r="133">
          <cell r="B133" t="str">
            <v>C11318</v>
          </cell>
          <cell r="C133" t="str">
            <v>Waste</v>
          </cell>
          <cell r="D133" t="str">
            <v>Sizewell</v>
          </cell>
          <cell r="E133" t="str">
            <v>Sizewell FED Waste Retrieval Facility Scheme Design</v>
          </cell>
          <cell r="F133" t="str">
            <v>Design services/support</v>
          </cell>
          <cell r="G133" t="str">
            <v>danielle.staples@magnoxsites.com</v>
          </cell>
          <cell r="H133" t="str">
            <v>DPS Call-Off</v>
          </cell>
          <cell r="I133" t="str">
            <v>£100k to £500k</v>
          </cell>
          <cell r="J133" t="str">
            <v>n/a</v>
          </cell>
          <cell r="K133">
            <v>45057</v>
          </cell>
          <cell r="L133" t="str">
            <v>(a)</v>
          </cell>
          <cell r="M133">
            <v>45177</v>
          </cell>
          <cell r="N133" t="str">
            <v>(f)</v>
          </cell>
          <cell r="O133" t="str">
            <v>Not yet confirmed</v>
          </cell>
          <cell r="P133" t="str">
            <v>10. Identification of preferred bidder</v>
          </cell>
        </row>
        <row r="134">
          <cell r="B134" t="str">
            <v>C13737</v>
          </cell>
          <cell r="C134" t="str">
            <v>Ops &amp; Enablers</v>
          </cell>
          <cell r="D134" t="str">
            <v>Enablers/Not Location Specific</v>
          </cell>
          <cell r="E134" t="str">
            <v>Executive Recruitment</v>
          </cell>
          <cell r="F134" t="str">
            <v>Support Services</v>
          </cell>
          <cell r="G134" t="str">
            <v>michelle.a.edwards@magnoxsites.com</v>
          </cell>
          <cell r="H134" t="str">
            <v>CCS F/W Call off</v>
          </cell>
          <cell r="I134" t="str">
            <v>&lt;£100K</v>
          </cell>
          <cell r="J134" t="str">
            <v>n/a</v>
          </cell>
          <cell r="K134">
            <v>45087</v>
          </cell>
          <cell r="L134" t="str">
            <v>(a)</v>
          </cell>
          <cell r="M134">
            <v>45117</v>
          </cell>
          <cell r="N134" t="str">
            <v>(a)</v>
          </cell>
          <cell r="O134" t="str">
            <v>Saxton Bampfylde</v>
          </cell>
          <cell r="P134" t="str">
            <v>11. Contract awarded</v>
          </cell>
        </row>
        <row r="135">
          <cell r="B135" t="str">
            <v>C14457</v>
          </cell>
          <cell r="C135" t="str">
            <v>Ops &amp; Enablers</v>
          </cell>
          <cell r="D135" t="str">
            <v>Enablers/Not Location Specific</v>
          </cell>
          <cell r="E135" t="str">
            <v>2023/24 Pension Fund - Investment Advice</v>
          </cell>
          <cell r="F135" t="str">
            <v>Support Services</v>
          </cell>
          <cell r="G135" t="str">
            <v>alwena.owen@magnoxsites.com</v>
          </cell>
          <cell r="H135" t="str">
            <v>Sole Source - No Choice</v>
          </cell>
          <cell r="I135" t="str">
            <v>£1m to £5m</v>
          </cell>
          <cell r="J135" t="str">
            <v>n/a</v>
          </cell>
          <cell r="K135">
            <v>45087</v>
          </cell>
          <cell r="L135" t="str">
            <v>(a)</v>
          </cell>
          <cell r="M135">
            <v>45117</v>
          </cell>
          <cell r="N135" t="str">
            <v>(a)</v>
          </cell>
          <cell r="O135" t="str">
            <v>Aon Insurance Managers (Guernsey) Limited</v>
          </cell>
          <cell r="P135" t="str">
            <v>11. Contract awarded</v>
          </cell>
        </row>
        <row r="136">
          <cell r="B136" t="str">
            <v>C14511</v>
          </cell>
          <cell r="C136" t="str">
            <v>Ops &amp; Enablers</v>
          </cell>
          <cell r="D136" t="str">
            <v>Enablers/Not Location Specific</v>
          </cell>
          <cell r="E136" t="str">
            <v>Apprenticeship Recruitment</v>
          </cell>
          <cell r="F136" t="str">
            <v>Support Services</v>
          </cell>
          <cell r="G136" t="str">
            <v>gissela.m.hughes@magnoxsites.com</v>
          </cell>
          <cell r="H136" t="str">
            <v>TBA</v>
          </cell>
          <cell r="I136" t="str">
            <v>£100k to £500k</v>
          </cell>
          <cell r="J136" t="str">
            <v>n/a</v>
          </cell>
          <cell r="K136">
            <v>45177</v>
          </cell>
          <cell r="L136" t="str">
            <v>(f)</v>
          </cell>
          <cell r="M136">
            <v>45207</v>
          </cell>
          <cell r="N136" t="str">
            <v>(f)</v>
          </cell>
          <cell r="O136" t="str">
            <v>Not yet confirmed</v>
          </cell>
          <cell r="P136" t="str">
            <v>02. Strategy being developed</v>
          </cell>
        </row>
        <row r="137">
          <cell r="B137" t="str">
            <v>C14517</v>
          </cell>
          <cell r="C137" t="str">
            <v>Ops &amp; Enablers</v>
          </cell>
          <cell r="D137" t="str">
            <v>Enablers/Not Location Specific</v>
          </cell>
          <cell r="E137" t="str">
            <v>IT Resource Project (Sopra) Extension &amp; Re-sanction(2025-2026)</v>
          </cell>
          <cell r="F137" t="str">
            <v>IT hardware/software</v>
          </cell>
          <cell r="G137" t="str">
            <v>james.hiller@magnoxsites.com</v>
          </cell>
          <cell r="H137" t="str">
            <v>OPT/ EXT/ INC</v>
          </cell>
          <cell r="I137" t="str">
            <v>£50m to £100m</v>
          </cell>
          <cell r="J137" t="str">
            <v>n/a</v>
          </cell>
          <cell r="K137" t="e">
            <v>#N/A</v>
          </cell>
          <cell r="L137" t="str">
            <v>(f)</v>
          </cell>
          <cell r="M137" t="e">
            <v>#N/A</v>
          </cell>
          <cell r="N137" t="str">
            <v>(f)</v>
          </cell>
          <cell r="O137" t="str">
            <v>Not yet confirmed</v>
          </cell>
          <cell r="P137" t="str">
            <v xml:space="preserve"> </v>
          </cell>
        </row>
        <row r="138">
          <cell r="B138" t="str">
            <v>C14522</v>
          </cell>
          <cell r="C138" t="str">
            <v>Decommissioning</v>
          </cell>
          <cell r="D138" t="str">
            <v>Chapelcross</v>
          </cell>
          <cell r="E138" t="str">
            <v>Drill and Install New Groundwater Monitoring Boreholes at Chapelcross Site</v>
          </cell>
          <cell r="F138" t="str">
            <v>Construction</v>
          </cell>
          <cell r="G138" t="str">
            <v>lindsay.gibson@magnoxsites.com</v>
          </cell>
          <cell r="H138" t="str">
            <v>Direct Award F/W</v>
          </cell>
          <cell r="I138" t="str">
            <v>£100k to £500k</v>
          </cell>
          <cell r="J138" t="str">
            <v>n/a</v>
          </cell>
          <cell r="K138">
            <v>45087</v>
          </cell>
          <cell r="L138" t="str">
            <v>(a)</v>
          </cell>
          <cell r="M138">
            <v>45147</v>
          </cell>
          <cell r="N138" t="str">
            <v>(f)</v>
          </cell>
          <cell r="O138" t="str">
            <v>Tend: WSP UK Limited</v>
          </cell>
          <cell r="P138" t="str">
            <v>09. Tenders being assessed</v>
          </cell>
        </row>
        <row r="139">
          <cell r="B139" t="str">
            <v>C14546</v>
          </cell>
          <cell r="C139" t="str">
            <v>Decommissioning</v>
          </cell>
          <cell r="D139" t="str">
            <v>Hunterston</v>
          </cell>
          <cell r="E139" t="str">
            <v>Hunterston A Rubble Drains – Implementation of Characterisation</v>
          </cell>
          <cell r="F139" t="str">
            <v>Construction</v>
          </cell>
          <cell r="G139" t="str">
            <v>lindsay.gibson@magnoxsites.com</v>
          </cell>
          <cell r="H139" t="str">
            <v>Direct Award F/W</v>
          </cell>
          <cell r="I139" t="str">
            <v>£100k to £500k</v>
          </cell>
          <cell r="J139" t="str">
            <v>n/a</v>
          </cell>
          <cell r="K139">
            <v>45087</v>
          </cell>
          <cell r="L139" t="str">
            <v>(a)</v>
          </cell>
          <cell r="M139">
            <v>45147</v>
          </cell>
          <cell r="N139" t="str">
            <v>(f)</v>
          </cell>
          <cell r="O139" t="str">
            <v>Tend: WSP UK Limited</v>
          </cell>
          <cell r="P139" t="str">
            <v>09. Tenders being assessed</v>
          </cell>
        </row>
        <row r="140">
          <cell r="B140" t="str">
            <v>C14611</v>
          </cell>
          <cell r="C140" t="str">
            <v>Ops &amp; Enablers</v>
          </cell>
          <cell r="D140" t="str">
            <v>Enablers/Not Location Specific</v>
          </cell>
          <cell r="E140" t="str">
            <v>2023/24 Pension Fund - Actuarial Advice</v>
          </cell>
          <cell r="F140" t="str">
            <v>Support Services</v>
          </cell>
          <cell r="G140" t="str">
            <v>alwena.owen@magnoxsites.com</v>
          </cell>
          <cell r="H140" t="str">
            <v>Sole Source - No Choice</v>
          </cell>
          <cell r="I140" t="str">
            <v>£500k to £1m</v>
          </cell>
          <cell r="J140" t="str">
            <v>n/a</v>
          </cell>
          <cell r="K140">
            <v>45087</v>
          </cell>
          <cell r="L140" t="str">
            <v>(a)</v>
          </cell>
          <cell r="M140">
            <v>45087</v>
          </cell>
          <cell r="N140" t="str">
            <v>(a)</v>
          </cell>
          <cell r="O140" t="str">
            <v>Aon Insurance Managers (Guernsey) Limited</v>
          </cell>
          <cell r="P140" t="str">
            <v>12. Contract in place</v>
          </cell>
        </row>
        <row r="141">
          <cell r="B141" t="str">
            <v>C14614</v>
          </cell>
          <cell r="C141" t="str">
            <v>Ops &amp; Enablers</v>
          </cell>
          <cell r="D141" t="str">
            <v>Enablers/Not Location Specific</v>
          </cell>
          <cell r="E141" t="str">
            <v>2023/24 Audit of Group Accounts (ESPS)</v>
          </cell>
          <cell r="F141" t="str">
            <v>Support Services</v>
          </cell>
          <cell r="G141" t="str">
            <v>alwena.owen@magnoxsites.com</v>
          </cell>
          <cell r="H141" t="str">
            <v>Sole Source - No Choice</v>
          </cell>
          <cell r="I141" t="str">
            <v>&lt;£100K</v>
          </cell>
          <cell r="J141" t="str">
            <v>n/a</v>
          </cell>
          <cell r="K141">
            <v>44997</v>
          </cell>
          <cell r="L141" t="str">
            <v>(a)</v>
          </cell>
          <cell r="M141">
            <v>45087</v>
          </cell>
          <cell r="N141" t="str">
            <v>(a)</v>
          </cell>
          <cell r="O141" t="str">
            <v>PWC</v>
          </cell>
          <cell r="P141" t="str">
            <v>12. Contract in place</v>
          </cell>
        </row>
        <row r="142">
          <cell r="B142" t="str">
            <v>C14631</v>
          </cell>
          <cell r="C142" t="str">
            <v>Ops &amp; Enablers</v>
          </cell>
          <cell r="D142" t="str">
            <v>Enablers/Not Location Specific</v>
          </cell>
          <cell r="E142" t="str">
            <v>MRO - Electrical and Instrumentation 2024 (ML Approval only)</v>
          </cell>
          <cell r="F142" t="str">
            <v>Consumables</v>
          </cell>
          <cell r="G142" t="str">
            <v>castel.x.fairlie@magnoxsites.com</v>
          </cell>
          <cell r="H142" t="str">
            <v>OPT/ EXT/ INC</v>
          </cell>
          <cell r="I142" t="str">
            <v>£5m to £10m</v>
          </cell>
          <cell r="J142" t="str">
            <v>n/a</v>
          </cell>
          <cell r="K142" t="e">
            <v>#N/A</v>
          </cell>
          <cell r="L142" t="str">
            <v>(f)</v>
          </cell>
          <cell r="M142" t="e">
            <v>#N/A</v>
          </cell>
          <cell r="N142" t="str">
            <v>(f)</v>
          </cell>
          <cell r="O142" t="str">
            <v>Not yet confirmed</v>
          </cell>
          <cell r="P142" t="str">
            <v>02. Strategy being developed</v>
          </cell>
        </row>
        <row r="143">
          <cell r="B143" t="str">
            <v>C14737</v>
          </cell>
          <cell r="C143" t="str">
            <v>Ops &amp; Enablers</v>
          </cell>
          <cell r="D143" t="str">
            <v>Dungeness</v>
          </cell>
          <cell r="E143" t="str">
            <v>RPD Strategic Enablers Dungeness Knowledge and Information Management Phase 1</v>
          </cell>
          <cell r="F143" t="str">
            <v>Manpower</v>
          </cell>
          <cell r="G143" t="str">
            <v>claire.scott@magnoxsites.com</v>
          </cell>
          <cell r="H143" t="str">
            <v>Sole Source - No Choice</v>
          </cell>
          <cell r="I143" t="str">
            <v>£100k to £500k</v>
          </cell>
          <cell r="J143" t="str">
            <v>n/a</v>
          </cell>
          <cell r="K143">
            <v>45087</v>
          </cell>
          <cell r="L143" t="str">
            <v>(a)</v>
          </cell>
          <cell r="M143">
            <v>45117</v>
          </cell>
          <cell r="N143" t="str">
            <v>(a)</v>
          </cell>
          <cell r="O143" t="str">
            <v>Ove Arup and Partners Limited</v>
          </cell>
          <cell r="P143" t="str">
            <v>11. Contract awarded</v>
          </cell>
        </row>
        <row r="144">
          <cell r="B144" t="str">
            <v>C14747</v>
          </cell>
          <cell r="C144" t="str">
            <v>Decommissioning</v>
          </cell>
          <cell r="D144" t="str">
            <v>Oldbury</v>
          </cell>
          <cell r="E144" t="str">
            <v>Isolation of the Boiler Feed and Steam Pipework Within the Steam Tunnels</v>
          </cell>
          <cell r="F144" t="str">
            <v>Decommissioning, Demolition &amp; Deplant</v>
          </cell>
          <cell r="G144" t="str">
            <v>louise.x.brown@magnoxsites.com</v>
          </cell>
          <cell r="H144" t="str">
            <v>Mini Competition F/W</v>
          </cell>
          <cell r="I144" t="str">
            <v>£100k to £500k</v>
          </cell>
          <cell r="J144" t="str">
            <v>n/a</v>
          </cell>
          <cell r="K144">
            <v>45117</v>
          </cell>
          <cell r="L144" t="str">
            <v>(a)</v>
          </cell>
          <cell r="M144">
            <v>45297</v>
          </cell>
          <cell r="N144" t="str">
            <v>(f)</v>
          </cell>
          <cell r="O144" t="str">
            <v>Not yet confirmed</v>
          </cell>
          <cell r="P144" t="str">
            <v>08. ITT issued</v>
          </cell>
        </row>
        <row r="145">
          <cell r="B145" t="str">
            <v>C14776</v>
          </cell>
          <cell r="C145" t="str">
            <v>Decommissioning</v>
          </cell>
          <cell r="D145" t="str">
            <v>Berkeley</v>
          </cell>
          <cell r="E145" t="str">
            <v>Berkeley Waste Compound Development: Preliminary Contaminated Land Risk Assessme</v>
          </cell>
          <cell r="F145" t="str">
            <v>Construction</v>
          </cell>
          <cell r="G145" t="str">
            <v>kim.cook@magnoxsites.com</v>
          </cell>
          <cell r="H145" t="str">
            <v>Mini Competition F/W</v>
          </cell>
          <cell r="I145" t="str">
            <v>&lt;£100K</v>
          </cell>
          <cell r="J145" t="str">
            <v>n/a</v>
          </cell>
          <cell r="K145">
            <v>45087</v>
          </cell>
          <cell r="L145" t="str">
            <v>(a)</v>
          </cell>
          <cell r="M145">
            <v>45147</v>
          </cell>
          <cell r="N145" t="str">
            <v>(f)</v>
          </cell>
          <cell r="O145" t="str">
            <v>Tend: WSP UK Limited</v>
          </cell>
          <cell r="P145" t="str">
            <v>08. ITT issued</v>
          </cell>
        </row>
        <row r="146">
          <cell r="B146" t="str">
            <v>C14826</v>
          </cell>
          <cell r="C146" t="str">
            <v>Waste</v>
          </cell>
          <cell r="D146" t="str">
            <v>Oldbury</v>
          </cell>
          <cell r="E146" t="str">
            <v>Oldbury FED Early Retrievals Equipment</v>
          </cell>
          <cell r="F146" t="str">
            <v>Consumables</v>
          </cell>
          <cell r="G146" t="str">
            <v>danielle.staples@magnoxsites.com</v>
          </cell>
          <cell r="H146" t="str">
            <v>Sole Source - No Choice</v>
          </cell>
          <cell r="I146" t="str">
            <v>£100k to £500k</v>
          </cell>
          <cell r="J146" t="str">
            <v>n/a</v>
          </cell>
          <cell r="K146">
            <v>44997</v>
          </cell>
          <cell r="L146" t="str">
            <v>(a)</v>
          </cell>
          <cell r="M146">
            <v>45057</v>
          </cell>
          <cell r="N146" t="str">
            <v>(a)</v>
          </cell>
          <cell r="O146" t="str">
            <v>Penny Hydraulics Ltd</v>
          </cell>
          <cell r="P146" t="str">
            <v>12. Contract in place</v>
          </cell>
        </row>
        <row r="147">
          <cell r="B147" t="str">
            <v>C14832</v>
          </cell>
          <cell r="C147" t="str">
            <v>Waste</v>
          </cell>
          <cell r="D147" t="str">
            <v>Harwell</v>
          </cell>
          <cell r="E147" t="str">
            <v>Harwell POCO Project Support</v>
          </cell>
          <cell r="F147" t="str">
            <v>Design services/support</v>
          </cell>
          <cell r="G147" t="str">
            <v>danielle.staples@magnoxsites.com</v>
          </cell>
          <cell r="H147" t="str">
            <v>DPS Call-Off</v>
          </cell>
          <cell r="I147" t="str">
            <v>£1m to £5m</v>
          </cell>
          <cell r="J147" t="str">
            <v>n/a</v>
          </cell>
          <cell r="K147">
            <v>45117</v>
          </cell>
          <cell r="L147" t="str">
            <v>(a)</v>
          </cell>
          <cell r="M147">
            <v>45237</v>
          </cell>
          <cell r="N147" t="str">
            <v>(f)</v>
          </cell>
          <cell r="O147" t="str">
            <v>Not yet confirmed</v>
          </cell>
          <cell r="P147" t="str">
            <v>08. ITT issued</v>
          </cell>
        </row>
        <row r="148">
          <cell r="B148" t="str">
            <v>C12318</v>
          </cell>
          <cell r="C148" t="str">
            <v>Ops &amp; Enablers</v>
          </cell>
          <cell r="D148" t="str">
            <v>Enablers/Not Location Specific</v>
          </cell>
          <cell r="E148" t="str">
            <v>Rebranding Services</v>
          </cell>
          <cell r="F148" t="str">
            <v>Design services/support</v>
          </cell>
          <cell r="G148" t="str">
            <v>gissela.m.hughes@magnoxsites.com</v>
          </cell>
          <cell r="H148" t="str">
            <v>CCS F/W Call off</v>
          </cell>
          <cell r="I148" t="str">
            <v>TBA</v>
          </cell>
          <cell r="J148" t="str">
            <v>n/a</v>
          </cell>
          <cell r="K148">
            <v>44897</v>
          </cell>
          <cell r="L148" t="str">
            <v>(a)</v>
          </cell>
          <cell r="M148">
            <v>44967</v>
          </cell>
          <cell r="N148" t="str">
            <v>(a)</v>
          </cell>
          <cell r="O148" t="str">
            <v>MSQ Partners Group Limited</v>
          </cell>
          <cell r="P148" t="str">
            <v>12. Contract in place</v>
          </cell>
        </row>
        <row r="149">
          <cell r="B149" t="str">
            <v>C12363</v>
          </cell>
          <cell r="C149" t="str">
            <v>Ops &amp; Enablers</v>
          </cell>
          <cell r="D149" t="str">
            <v>Enablers/Not Location Specific</v>
          </cell>
          <cell r="E149" t="str">
            <v>Commercial Assurance Support  HPM3</v>
          </cell>
          <cell r="F149" t="str">
            <v>Support Services</v>
          </cell>
          <cell r="G149" t="str">
            <v>gissela.m.hughes@magnoxsites.com</v>
          </cell>
          <cell r="H149" t="str">
            <v>CCS F/W Call off</v>
          </cell>
          <cell r="I149" t="str">
            <v>&lt;£100K</v>
          </cell>
          <cell r="J149" t="str">
            <v>n/a</v>
          </cell>
          <cell r="K149">
            <v>44837</v>
          </cell>
          <cell r="L149" t="str">
            <v>(a)</v>
          </cell>
          <cell r="M149">
            <v>44927</v>
          </cell>
          <cell r="N149" t="str">
            <v>(a)</v>
          </cell>
          <cell r="O149" t="str">
            <v>TLT LLP</v>
          </cell>
          <cell r="P149" t="str">
            <v>12. Contract in place</v>
          </cell>
        </row>
        <row r="150">
          <cell r="B150" t="str">
            <v>C12458</v>
          </cell>
          <cell r="C150" t="str">
            <v>Ops &amp; Enablers</v>
          </cell>
          <cell r="D150" t="str">
            <v>Enablers/Not Location Specific</v>
          </cell>
          <cell r="E150" t="str">
            <v>Commercial Assurance - Dungeness Boilers</v>
          </cell>
          <cell r="F150" t="str">
            <v>Support Services</v>
          </cell>
          <cell r="G150" t="str">
            <v>gissela.m.hughes@magnoxsites.com</v>
          </cell>
          <cell r="H150" t="str">
            <v>Other - No Competition</v>
          </cell>
          <cell r="I150" t="str">
            <v>TBA</v>
          </cell>
          <cell r="J150" t="str">
            <v>n/a</v>
          </cell>
          <cell r="K150">
            <v>44897</v>
          </cell>
          <cell r="L150" t="str">
            <v>(a)</v>
          </cell>
          <cell r="M150">
            <v>44967</v>
          </cell>
          <cell r="N150" t="str">
            <v>(a)</v>
          </cell>
          <cell r="O150" t="str">
            <v>TLT LLP</v>
          </cell>
          <cell r="P150" t="str">
            <v>12. Contract in place</v>
          </cell>
        </row>
        <row r="151">
          <cell r="B151" t="str">
            <v>C12481</v>
          </cell>
          <cell r="C151" t="str">
            <v>Ops &amp; Enablers</v>
          </cell>
          <cell r="D151" t="str">
            <v>Enablers/Not Location Specific</v>
          </cell>
          <cell r="E151" t="str">
            <v>Maentwrog Strategic Review</v>
          </cell>
          <cell r="F151" t="str">
            <v>Design services/support</v>
          </cell>
          <cell r="G151" t="str">
            <v>gissela.m.hughes@magnoxsites.com</v>
          </cell>
          <cell r="H151" t="str">
            <v>CCS F/W Call off</v>
          </cell>
          <cell r="I151" t="str">
            <v>TBA</v>
          </cell>
          <cell r="J151" t="str">
            <v>n/a</v>
          </cell>
          <cell r="K151">
            <v>44897</v>
          </cell>
          <cell r="L151" t="str">
            <v>(a)</v>
          </cell>
          <cell r="M151">
            <v>44927</v>
          </cell>
          <cell r="N151" t="str">
            <v>(a)</v>
          </cell>
          <cell r="O151" t="str">
            <v>Atkins Limited</v>
          </cell>
          <cell r="P151" t="str">
            <v>12. Contract in place</v>
          </cell>
        </row>
        <row r="152">
          <cell r="B152" t="str">
            <v>C12757</v>
          </cell>
          <cell r="C152" t="str">
            <v>Waste</v>
          </cell>
          <cell r="D152" t="str">
            <v>Enablers/Not Location Specific</v>
          </cell>
          <cell r="E152" t="str">
            <v>Multi-site Project Support - Engineering &amp; Project Management</v>
          </cell>
          <cell r="F152" t="str">
            <v>Design services/support</v>
          </cell>
          <cell r="G152" t="str">
            <v>karen.maguire@magnoxsites.com</v>
          </cell>
          <cell r="H152" t="str">
            <v>CCS F/W Call off</v>
          </cell>
          <cell r="I152" t="str">
            <v>£10m to £25m</v>
          </cell>
          <cell r="J152" t="str">
            <v>n/a</v>
          </cell>
          <cell r="K152">
            <v>45117</v>
          </cell>
          <cell r="L152" t="str">
            <v>(a)</v>
          </cell>
          <cell r="M152">
            <v>45177</v>
          </cell>
          <cell r="N152" t="str">
            <v>(f)</v>
          </cell>
          <cell r="O152" t="str">
            <v>Not yet confirmed</v>
          </cell>
          <cell r="P152" t="str">
            <v>08. ITT issued</v>
          </cell>
        </row>
        <row r="153">
          <cell r="B153" t="str">
            <v>C12758</v>
          </cell>
          <cell r="C153" t="str">
            <v>Waste</v>
          </cell>
          <cell r="D153" t="str">
            <v>Enablers/Not Location Specific</v>
          </cell>
          <cell r="E153" t="str">
            <v>Waste Projects - Engineering Design Management</v>
          </cell>
          <cell r="F153" t="str">
            <v>Design services/support</v>
          </cell>
          <cell r="G153" t="str">
            <v>karen.maguire@magnoxsites.com</v>
          </cell>
          <cell r="H153" t="str">
            <v>Other - No Competition</v>
          </cell>
          <cell r="I153" t="str">
            <v>£100k to £500k</v>
          </cell>
          <cell r="J153" t="str">
            <v>n/a</v>
          </cell>
          <cell r="K153">
            <v>45117</v>
          </cell>
          <cell r="L153" t="str">
            <v>(a)</v>
          </cell>
          <cell r="M153">
            <v>45147</v>
          </cell>
          <cell r="N153" t="str">
            <v>(f)</v>
          </cell>
          <cell r="O153" t="str">
            <v>Not yet confirmed</v>
          </cell>
          <cell r="P153" t="str">
            <v>08. ITT issued</v>
          </cell>
        </row>
        <row r="154">
          <cell r="B154" t="str">
            <v>C13613</v>
          </cell>
          <cell r="C154" t="str">
            <v>Ops &amp; Enablers</v>
          </cell>
          <cell r="D154" t="str">
            <v>Enablers/Not Location Specific</v>
          </cell>
          <cell r="E154" t="str">
            <v>External Audits Services</v>
          </cell>
          <cell r="F154" t="str">
            <v>Support Services</v>
          </cell>
          <cell r="G154" t="str">
            <v>gissela.m.hughes@magnoxsites.com</v>
          </cell>
          <cell r="H154" t="str">
            <v>CCS F/W Call off</v>
          </cell>
          <cell r="I154" t="str">
            <v>&lt;£100K</v>
          </cell>
          <cell r="J154" t="str">
            <v>n/a</v>
          </cell>
          <cell r="K154">
            <v>45027</v>
          </cell>
          <cell r="L154" t="str">
            <v>(a)</v>
          </cell>
          <cell r="M154">
            <v>45087</v>
          </cell>
          <cell r="N154" t="str">
            <v>(a)</v>
          </cell>
          <cell r="O154" t="str">
            <v>Mazars LLP</v>
          </cell>
          <cell r="P154" t="str">
            <v>12. Contract in place</v>
          </cell>
        </row>
        <row r="155">
          <cell r="B155" t="str">
            <v>C14191</v>
          </cell>
          <cell r="C155" t="str">
            <v>Ops &amp; Enablers</v>
          </cell>
          <cell r="D155" t="str">
            <v>Enablers/Not Location Specific</v>
          </cell>
          <cell r="E155" t="str">
            <v>Pinsent Masons Legal Support Services RM6179</v>
          </cell>
          <cell r="F155" t="str">
            <v>Support Services</v>
          </cell>
          <cell r="G155" t="str">
            <v>gissela.m.hughes@magnoxsites.com</v>
          </cell>
          <cell r="H155" t="str">
            <v>CCS F/W Call off</v>
          </cell>
          <cell r="I155" t="str">
            <v>£100k to £500k</v>
          </cell>
          <cell r="J155" t="str">
            <v>n/a</v>
          </cell>
          <cell r="K155">
            <v>45027</v>
          </cell>
          <cell r="L155" t="str">
            <v>(a)</v>
          </cell>
          <cell r="M155">
            <v>45027</v>
          </cell>
          <cell r="N155" t="str">
            <v>(a)</v>
          </cell>
          <cell r="O155" t="str">
            <v>Pinsent Masons</v>
          </cell>
          <cell r="P155" t="str">
            <v>12. Contract in place</v>
          </cell>
        </row>
        <row r="156">
          <cell r="B156" t="str">
            <v>C14213</v>
          </cell>
          <cell r="C156" t="str">
            <v>Ops &amp; Enablers</v>
          </cell>
          <cell r="D156" t="str">
            <v>Enablers/Not Location Specific</v>
          </cell>
          <cell r="E156" t="str">
            <v>Gowling LLP - Legal Support Services RM6179</v>
          </cell>
          <cell r="F156" t="str">
            <v>Support Services</v>
          </cell>
          <cell r="G156" t="str">
            <v>gissela.m.hughes@magnoxsites.com</v>
          </cell>
          <cell r="H156" t="str">
            <v>CCS F/W Call off</v>
          </cell>
          <cell r="I156" t="str">
            <v>£100k to £500k</v>
          </cell>
          <cell r="J156" t="str">
            <v>n/a</v>
          </cell>
          <cell r="K156">
            <v>45027</v>
          </cell>
          <cell r="L156" t="str">
            <v>(a)</v>
          </cell>
          <cell r="M156">
            <v>45027</v>
          </cell>
          <cell r="N156" t="str">
            <v>(a)</v>
          </cell>
          <cell r="O156" t="str">
            <v>Gowling WLG (UK) LLP</v>
          </cell>
          <cell r="P156" t="str">
            <v>12. Contract in place</v>
          </cell>
        </row>
        <row r="157">
          <cell r="B157" t="str">
            <v>C14790</v>
          </cell>
          <cell r="C157" t="str">
            <v>Waste</v>
          </cell>
          <cell r="D157" t="str">
            <v>Hinkley</v>
          </cell>
          <cell r="E157" t="str">
            <v>Decabling of Ponds buildings (HPA)</v>
          </cell>
          <cell r="F157" t="str">
            <v>Construction</v>
          </cell>
          <cell r="G157" t="str">
            <v>karen.maguire@magnoxsites.com</v>
          </cell>
          <cell r="H157" t="str">
            <v>Non-FTS Competition</v>
          </cell>
          <cell r="I157" t="str">
            <v>£100k to £500k</v>
          </cell>
          <cell r="J157" t="str">
            <v>n/a</v>
          </cell>
          <cell r="K157">
            <v>45117</v>
          </cell>
          <cell r="L157" t="str">
            <v>(a)</v>
          </cell>
          <cell r="M157">
            <v>45177</v>
          </cell>
          <cell r="N157" t="str">
            <v>(f)</v>
          </cell>
          <cell r="O157" t="str">
            <v>Not yet confirmed</v>
          </cell>
          <cell r="P157" t="str">
            <v>08. ITT issued</v>
          </cell>
        </row>
        <row r="158">
          <cell r="B158" t="str">
            <v>C14792</v>
          </cell>
          <cell r="C158" t="str">
            <v>Waste</v>
          </cell>
          <cell r="D158" t="str">
            <v>Oldbury</v>
          </cell>
          <cell r="E158" t="str">
            <v>PFP building penetrations - Oldbury site</v>
          </cell>
          <cell r="F158" t="str">
            <v>Construction</v>
          </cell>
          <cell r="G158" t="str">
            <v>karen.maguire@magnoxsites.com</v>
          </cell>
          <cell r="H158" t="str">
            <v>Other - No Competition</v>
          </cell>
          <cell r="I158" t="str">
            <v>&lt;£100K</v>
          </cell>
          <cell r="J158" t="str">
            <v>n/a</v>
          </cell>
          <cell r="K158">
            <v>45117</v>
          </cell>
          <cell r="L158" t="str">
            <v>(a)</v>
          </cell>
          <cell r="M158">
            <v>45177</v>
          </cell>
          <cell r="N158" t="str">
            <v>(f)</v>
          </cell>
          <cell r="O158" t="str">
            <v>Not yet confirmed</v>
          </cell>
          <cell r="P158" t="str">
            <v>08. ITT issued</v>
          </cell>
        </row>
        <row r="159">
          <cell r="B159" t="str">
            <v>C14894</v>
          </cell>
          <cell r="C159" t="str">
            <v>Decommissioning</v>
          </cell>
          <cell r="D159" t="str">
            <v>Harwell</v>
          </cell>
          <cell r="E159" t="str">
            <v>Pre-fabricated Building(s)</v>
          </cell>
          <cell r="F159" t="str">
            <v>Construction</v>
          </cell>
          <cell r="G159" t="str">
            <v>Shelley.Lawrence@magnoxsites.com</v>
          </cell>
          <cell r="H159" t="str">
            <v>Mini Competition F/W</v>
          </cell>
          <cell r="I159" t="str">
            <v>£1m to £5m</v>
          </cell>
          <cell r="J159" t="str">
            <v>n/a</v>
          </cell>
          <cell r="K159">
            <v>45117</v>
          </cell>
          <cell r="L159" t="str">
            <v>(a)</v>
          </cell>
          <cell r="M159">
            <v>45267</v>
          </cell>
          <cell r="N159" t="str">
            <v>(f)</v>
          </cell>
          <cell r="O159" t="str">
            <v>Not yet confirmed</v>
          </cell>
          <cell r="P159" t="str">
            <v>08. ITT issued</v>
          </cell>
        </row>
        <row r="160">
          <cell r="B160" t="str">
            <v>C14945</v>
          </cell>
          <cell r="C160" t="str">
            <v>Decommissioning</v>
          </cell>
          <cell r="D160" t="str">
            <v>Sizewell</v>
          </cell>
          <cell r="E160" t="str">
            <v>SXA Ponds Cutting Rig - modifications</v>
          </cell>
          <cell r="F160" t="str">
            <v>Decommissioning, Demolition &amp; Deplant</v>
          </cell>
          <cell r="G160" t="str">
            <v>sarah.j.deeble@magnoxsites.com</v>
          </cell>
          <cell r="H160" t="str">
            <v>Other - No Competition</v>
          </cell>
          <cell r="I160" t="str">
            <v>£100k to £500k</v>
          </cell>
          <cell r="J160" t="str">
            <v>n/a</v>
          </cell>
          <cell r="K160">
            <v>45087</v>
          </cell>
          <cell r="L160" t="str">
            <v>(a)</v>
          </cell>
          <cell r="M160">
            <v>45267</v>
          </cell>
          <cell r="N160" t="str">
            <v>(f)</v>
          </cell>
          <cell r="O160" t="str">
            <v>Not yet confirmed</v>
          </cell>
          <cell r="P160" t="str">
            <v>09. Tenders being assessed</v>
          </cell>
        </row>
        <row r="161">
          <cell r="B161" t="str">
            <v>C15003</v>
          </cell>
          <cell r="C161" t="str">
            <v>Ops &amp; Enablers</v>
          </cell>
          <cell r="D161" t="str">
            <v>Enablers/Not Location Specific</v>
          </cell>
          <cell r="E161" t="str">
            <v>BATS 065 100723 AO AW_Provision of Management System and Independent Assessment</v>
          </cell>
          <cell r="F161" t="str">
            <v>Design services/support</v>
          </cell>
          <cell r="G161" t="str">
            <v>alwena.owen@magnoxsites.com</v>
          </cell>
          <cell r="H161" t="str">
            <v>DPS Call-Off</v>
          </cell>
          <cell r="I161" t="str">
            <v>£100k to £500k</v>
          </cell>
          <cell r="J161" t="str">
            <v>n/a</v>
          </cell>
          <cell r="K161">
            <v>45177</v>
          </cell>
          <cell r="L161" t="str">
            <v>(f)</v>
          </cell>
          <cell r="M161">
            <v>45267</v>
          </cell>
          <cell r="N161" t="str">
            <v>(f)</v>
          </cell>
          <cell r="O161" t="str">
            <v>Not yet confirmed</v>
          </cell>
          <cell r="P161" t="str">
            <v>02. Strategy being developed</v>
          </cell>
        </row>
        <row r="162">
          <cell r="B162" t="str">
            <v>C15014</v>
          </cell>
          <cell r="C162" t="str">
            <v>Ops &amp; Enablers</v>
          </cell>
          <cell r="D162" t="str">
            <v>Enablers/Not Location Specific</v>
          </cell>
          <cell r="E162" t="str">
            <v>BATS 062 140623 ME AW</v>
          </cell>
          <cell r="F162" t="str">
            <v>Manpower</v>
          </cell>
          <cell r="G162" t="str">
            <v>michelle.a.edwards@magnoxsites.com</v>
          </cell>
          <cell r="H162" t="str">
            <v>DPS Call-Off</v>
          </cell>
          <cell r="I162" t="str">
            <v>£100k to £500k</v>
          </cell>
          <cell r="J162" t="str">
            <v>n/a</v>
          </cell>
          <cell r="K162">
            <v>45117</v>
          </cell>
          <cell r="L162" t="str">
            <v>(a)</v>
          </cell>
          <cell r="M162">
            <v>45177</v>
          </cell>
          <cell r="N162" t="str">
            <v>(f)</v>
          </cell>
          <cell r="O162" t="str">
            <v>Not yet confirmed</v>
          </cell>
          <cell r="P162" t="str">
            <v>08. ITT issued</v>
          </cell>
        </row>
        <row r="163">
          <cell r="B163" t="str">
            <v>C15065</v>
          </cell>
          <cell r="C163" t="str">
            <v>Waste</v>
          </cell>
          <cell r="D163" t="str">
            <v>Hinkley</v>
          </cell>
          <cell r="E163" t="str">
            <v>Lance Nozzle &amp; Stools</v>
          </cell>
          <cell r="F163" t="str">
            <v>Engineering</v>
          </cell>
          <cell r="G163" t="str">
            <v>suzanne.macmillan@magnoxsites.com</v>
          </cell>
          <cell r="H163" t="str">
            <v>Non-FTS Competition</v>
          </cell>
          <cell r="I163" t="str">
            <v>&lt;£100K</v>
          </cell>
          <cell r="J163" t="str">
            <v>n/a</v>
          </cell>
          <cell r="K163">
            <v>45117</v>
          </cell>
          <cell r="L163" t="str">
            <v>(a)</v>
          </cell>
          <cell r="M163">
            <v>45117</v>
          </cell>
          <cell r="N163" t="str">
            <v>(a)</v>
          </cell>
          <cell r="O163" t="str">
            <v>Lyndhurst Precision Engineering</v>
          </cell>
          <cell r="P163" t="str">
            <v>11. Contract awarded</v>
          </cell>
        </row>
        <row r="164">
          <cell r="B164" t="str">
            <v>C15086</v>
          </cell>
          <cell r="C164" t="str">
            <v>Ops &amp; Enablers</v>
          </cell>
          <cell r="D164" t="str">
            <v>Enablers/Not Location Specific</v>
          </cell>
          <cell r="E164" t="str">
            <v>Burges Salmon Legal Support Services RM6179</v>
          </cell>
          <cell r="F164" t="str">
            <v>Support Services</v>
          </cell>
          <cell r="G164" t="str">
            <v>gissela.m.hughes@magnoxsites.com</v>
          </cell>
          <cell r="H164" t="str">
            <v>Other - No Competition</v>
          </cell>
          <cell r="I164" t="str">
            <v>&lt;£100K</v>
          </cell>
          <cell r="J164" t="str">
            <v>n/a</v>
          </cell>
          <cell r="K164">
            <v>45027</v>
          </cell>
          <cell r="L164" t="str">
            <v>(a)</v>
          </cell>
          <cell r="M164">
            <v>45117</v>
          </cell>
          <cell r="N164" t="str">
            <v>(a)</v>
          </cell>
          <cell r="O164" t="str">
            <v>Burges Salmon LLP</v>
          </cell>
          <cell r="P164" t="str">
            <v>11. Contract awarded</v>
          </cell>
        </row>
        <row r="165">
          <cell r="B165" t="str">
            <v>C15093</v>
          </cell>
          <cell r="C165" t="str">
            <v>Ops &amp; Enablers</v>
          </cell>
          <cell r="D165" t="str">
            <v>Enablers/Not Location Specific</v>
          </cell>
          <cell r="E165" t="str">
            <v>TLT Legal Support Services RM6179</v>
          </cell>
          <cell r="F165" t="str">
            <v>Support Services</v>
          </cell>
          <cell r="G165" t="str">
            <v>gissela.m.hughes@magnoxsites.com</v>
          </cell>
          <cell r="H165" t="str">
            <v>CCS F/W Call off</v>
          </cell>
          <cell r="I165" t="str">
            <v>&lt;£100K</v>
          </cell>
          <cell r="J165" t="str">
            <v>n/a</v>
          </cell>
          <cell r="K165">
            <v>45087</v>
          </cell>
          <cell r="L165" t="str">
            <v>(a)</v>
          </cell>
          <cell r="M165">
            <v>45117</v>
          </cell>
          <cell r="N165" t="str">
            <v>(a)</v>
          </cell>
          <cell r="O165" t="str">
            <v>TLT LLP</v>
          </cell>
          <cell r="P165" t="str">
            <v>11. Contract awarded</v>
          </cell>
        </row>
        <row r="166">
          <cell r="B166" t="str">
            <v>C15109</v>
          </cell>
          <cell r="C166" t="str">
            <v>Ops &amp; Enablers</v>
          </cell>
          <cell r="D166" t="str">
            <v>Enablers/Not Location Specific</v>
          </cell>
          <cell r="E166" t="str">
            <v>RDEC Research &amp; Development Expenditure Credit</v>
          </cell>
          <cell r="F166" t="str">
            <v>Manpower</v>
          </cell>
          <cell r="G166" t="str">
            <v>gissela.m.hughes@magnoxsites.com</v>
          </cell>
          <cell r="H166" t="str">
            <v>Other - No Competition</v>
          </cell>
          <cell r="I166" t="str">
            <v>£100k to £500k</v>
          </cell>
          <cell r="J166" t="str">
            <v>n/a</v>
          </cell>
          <cell r="K166">
            <v>45087</v>
          </cell>
          <cell r="L166" t="str">
            <v>(a)</v>
          </cell>
          <cell r="M166">
            <v>45087</v>
          </cell>
          <cell r="N166" t="str">
            <v>(a)</v>
          </cell>
          <cell r="O166" t="str">
            <v>Grant Thornton UK LLP</v>
          </cell>
          <cell r="P166" t="str">
            <v>11. Contract awarded</v>
          </cell>
        </row>
        <row r="167">
          <cell r="B167" t="str">
            <v>C15161</v>
          </cell>
          <cell r="C167" t="str">
            <v>Ops &amp; Enablers</v>
          </cell>
          <cell r="D167" t="str">
            <v>Enablers/Not Location Specific</v>
          </cell>
          <cell r="E167" t="str">
            <v>Supply of Electronic Personal Dosimeters</v>
          </cell>
          <cell r="F167" t="str">
            <v>Engineering</v>
          </cell>
          <cell r="G167" t="str">
            <v>caroline.j.milner@magnoxsites.com</v>
          </cell>
          <cell r="H167" t="str">
            <v>TBA</v>
          </cell>
          <cell r="I167" t="str">
            <v>£1m to £5m</v>
          </cell>
          <cell r="J167" t="str">
            <v>n/a</v>
          </cell>
          <cell r="K167">
            <v>45177</v>
          </cell>
          <cell r="L167" t="str">
            <v>(f)</v>
          </cell>
          <cell r="M167">
            <v>45267</v>
          </cell>
          <cell r="N167" t="str">
            <v>(f)</v>
          </cell>
          <cell r="O167" t="str">
            <v>Not yet confirmed</v>
          </cell>
          <cell r="P167" t="str">
            <v>02. Strategy being developed</v>
          </cell>
        </row>
        <row r="168">
          <cell r="B168" t="str">
            <v>C15220</v>
          </cell>
          <cell r="C168" t="str">
            <v>Decommissioning</v>
          </cell>
          <cell r="D168" t="str">
            <v>Oldbury</v>
          </cell>
          <cell r="E168" t="str">
            <v>Oldbury Turbine Hall - Data Quality Objective</v>
          </cell>
          <cell r="F168" t="str">
            <v>Design services/support</v>
          </cell>
          <cell r="G168" t="str">
            <v>paul.phillips@magnoxsites.com</v>
          </cell>
          <cell r="H168" t="str">
            <v>Other - No Competition</v>
          </cell>
          <cell r="I168" t="str">
            <v>&lt;£100K</v>
          </cell>
          <cell r="J168" t="str">
            <v>n/a</v>
          </cell>
          <cell r="K168">
            <v>45117</v>
          </cell>
          <cell r="L168" t="str">
            <v>(a)</v>
          </cell>
          <cell r="M168">
            <v>45267</v>
          </cell>
          <cell r="N168" t="str">
            <v>(f)</v>
          </cell>
          <cell r="O168" t="str">
            <v>Not yet confirmed</v>
          </cell>
          <cell r="P168" t="str">
            <v>08. ITT issued</v>
          </cell>
        </row>
        <row r="169">
          <cell r="B169" t="str">
            <v>C15222</v>
          </cell>
          <cell r="C169" t="str">
            <v>Decommissioning</v>
          </cell>
          <cell r="D169" t="str">
            <v>Oldbury</v>
          </cell>
          <cell r="E169" t="str">
            <v>Oldbury Turbine Hall - Pre-Tender Estimate</v>
          </cell>
          <cell r="F169" t="str">
            <v>Design services/support</v>
          </cell>
          <cell r="G169" t="str">
            <v>paul.phillips@magnoxsites.com</v>
          </cell>
          <cell r="H169" t="str">
            <v>Mini Competition F/W</v>
          </cell>
          <cell r="I169" t="str">
            <v>£100k to £500k</v>
          </cell>
          <cell r="J169" t="str">
            <v>n/a</v>
          </cell>
          <cell r="K169">
            <v>45147</v>
          </cell>
          <cell r="L169" t="str">
            <v>(f)</v>
          </cell>
          <cell r="M169">
            <v>45267</v>
          </cell>
          <cell r="N169" t="str">
            <v>(f)</v>
          </cell>
          <cell r="O169" t="str">
            <v>Not yet confirmed</v>
          </cell>
          <cell r="P169" t="str">
            <v>02. Strategy being developed</v>
          </cell>
        </row>
        <row r="170">
          <cell r="B170" t="str">
            <v>C15303</v>
          </cell>
          <cell r="C170" t="str">
            <v>Waste</v>
          </cell>
          <cell r="D170" t="str">
            <v>Enablers/Not Location Specific</v>
          </cell>
          <cell r="E170" t="str">
            <v>Hinkley Waste Projects Support - Engineering &amp; Project Management</v>
          </cell>
          <cell r="F170" t="str">
            <v>Design services/support</v>
          </cell>
          <cell r="G170" t="str">
            <v>karen.maguire@magnoxsites.com</v>
          </cell>
          <cell r="H170" t="str">
            <v>CCS F/W Call off</v>
          </cell>
          <cell r="I170" t="str">
            <v>£10m to £25m</v>
          </cell>
          <cell r="J170" t="str">
            <v>n/a</v>
          </cell>
          <cell r="K170">
            <v>45117</v>
          </cell>
          <cell r="L170" t="str">
            <v>(a)</v>
          </cell>
          <cell r="M170">
            <v>45177</v>
          </cell>
          <cell r="N170" t="str">
            <v>(f)</v>
          </cell>
          <cell r="O170" t="str">
            <v>Not yet confirmed</v>
          </cell>
          <cell r="P170" t="str">
            <v>08. ITT issued</v>
          </cell>
        </row>
        <row r="171">
          <cell r="B171" t="str">
            <v>FRM 0077</v>
          </cell>
          <cell r="C171" t="str">
            <v>Ops &amp; Enablers</v>
          </cell>
          <cell r="D171" t="str">
            <v>Enablers/Not Location Specific</v>
          </cell>
          <cell r="E171" t="str">
            <v>IT Service Contract (2025+) (Magnox Approval Steps Only)</v>
          </cell>
          <cell r="F171" t="str">
            <v>IT hardware/software</v>
          </cell>
          <cell r="G171" t="str">
            <v>james.hiller@magnoxsites.com</v>
          </cell>
          <cell r="H171" t="str">
            <v>OPT/ EXT/ INC</v>
          </cell>
          <cell r="I171" t="str">
            <v>£50m to £100m</v>
          </cell>
          <cell r="J171" t="str">
            <v>n/a</v>
          </cell>
          <cell r="K171" t="e">
            <v>#N/A</v>
          </cell>
          <cell r="L171" t="str">
            <v>(f)</v>
          </cell>
          <cell r="M171">
            <v>45937</v>
          </cell>
          <cell r="N171" t="str">
            <v>(f)</v>
          </cell>
          <cell r="O171" t="str">
            <v>Not yet confirmed</v>
          </cell>
          <cell r="P171" t="str">
            <v xml:space="preserve"> </v>
          </cell>
        </row>
        <row r="172">
          <cell r="B172" t="str">
            <v>zz</v>
          </cell>
          <cell r="C172" t="str">
            <v>zz</v>
          </cell>
          <cell r="D172" t="str">
            <v>zz</v>
          </cell>
          <cell r="E172" t="str">
            <v>zz</v>
          </cell>
          <cell r="F172" t="str">
            <v>zz</v>
          </cell>
          <cell r="G172" t="str">
            <v>zz</v>
          </cell>
          <cell r="H172" t="str">
            <v>zz</v>
          </cell>
          <cell r="I172" t="str">
            <v>zz</v>
          </cell>
          <cell r="J172" t="str">
            <v>zz</v>
          </cell>
          <cell r="K172" t="str">
            <v>zz</v>
          </cell>
          <cell r="L172" t="str">
            <v>zz</v>
          </cell>
          <cell r="M172" t="str">
            <v>zz</v>
          </cell>
          <cell r="N172" t="str">
            <v>zz</v>
          </cell>
          <cell r="O172" t="str">
            <v>zz</v>
          </cell>
          <cell r="P172" t="str">
            <v>zz</v>
          </cell>
        </row>
        <row r="175">
          <cell r="H175"/>
          <cell r="I17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O95"/>
  <sheetViews>
    <sheetView tabSelected="1" zoomScale="90" zoomScaleNormal="90" workbookViewId="0">
      <pane xSplit="1" ySplit="4" topLeftCell="E73" activePane="bottomRight" state="frozen"/>
      <selection pane="topRight" activeCell="C1" sqref="C1"/>
      <selection pane="bottomLeft" activeCell="A5" sqref="A5"/>
      <selection pane="bottomRight" activeCell="I19" sqref="I19"/>
    </sheetView>
  </sheetViews>
  <sheetFormatPr defaultColWidth="9.44140625" defaultRowHeight="13.2" x14ac:dyDescent="0.25"/>
  <cols>
    <col min="1" max="1" width="11.5546875" customWidth="1"/>
    <col min="2" max="2" width="20.44140625" customWidth="1"/>
    <col min="3" max="3" width="23.5546875" customWidth="1"/>
    <col min="4" max="4" width="45.44140625" customWidth="1"/>
    <col min="5" max="5" width="24.5546875" customWidth="1"/>
    <col min="6" max="6" width="37.5546875" customWidth="1"/>
    <col min="7" max="7" width="16.88671875" customWidth="1"/>
    <col min="8" max="8" width="15" customWidth="1"/>
    <col min="9" max="9" width="11.5546875" customWidth="1"/>
    <col min="10" max="10" width="9.44140625" customWidth="1"/>
    <col min="11" max="11" width="4.44140625" customWidth="1"/>
    <col min="12" max="12" width="12" customWidth="1"/>
    <col min="13" max="13" width="3.44140625" customWidth="1"/>
    <col min="14" max="14" width="30.44140625" customWidth="1"/>
    <col min="15" max="15" width="32.44140625" customWidth="1"/>
  </cols>
  <sheetData>
    <row r="1" spans="1:15" ht="22.8" x14ac:dyDescent="0.4">
      <c r="A1" s="10" t="s">
        <v>257</v>
      </c>
      <c r="O1" s="31" t="e">
        <f>VLOOKUP(A1,'[3]External Plan Format'!$B:$P,15,FALSE)</f>
        <v>#N/A</v>
      </c>
    </row>
    <row r="2" spans="1:15" ht="15" x14ac:dyDescent="0.25">
      <c r="A2" s="1"/>
      <c r="B2" s="2"/>
      <c r="C2" s="2"/>
      <c r="D2" s="3"/>
      <c r="E2" s="3"/>
      <c r="F2" s="3">
        <v>1</v>
      </c>
      <c r="G2" s="3"/>
      <c r="H2" s="3"/>
      <c r="I2" s="3"/>
      <c r="J2" s="3"/>
      <c r="K2" s="3"/>
      <c r="L2" s="3"/>
      <c r="M2" s="3"/>
      <c r="N2" s="3"/>
      <c r="O2" s="4"/>
    </row>
    <row r="3" spans="1:15" ht="66" x14ac:dyDescent="0.25">
      <c r="A3" s="5" t="s">
        <v>53</v>
      </c>
      <c r="B3" s="6" t="s">
        <v>0</v>
      </c>
      <c r="C3" s="6" t="s">
        <v>1</v>
      </c>
      <c r="D3" s="7" t="s">
        <v>2</v>
      </c>
      <c r="E3" s="7" t="s">
        <v>3</v>
      </c>
      <c r="F3" s="8" t="s">
        <v>4</v>
      </c>
      <c r="G3" s="8" t="s">
        <v>5</v>
      </c>
      <c r="H3" s="8" t="s">
        <v>6</v>
      </c>
      <c r="I3" s="8" t="s">
        <v>173</v>
      </c>
      <c r="J3" s="32" t="s">
        <v>7</v>
      </c>
      <c r="K3" s="32"/>
      <c r="L3" s="32" t="s">
        <v>8</v>
      </c>
      <c r="M3" s="32"/>
      <c r="N3" s="8" t="s">
        <v>56</v>
      </c>
      <c r="O3" s="9" t="s">
        <v>9</v>
      </c>
    </row>
    <row r="4" spans="1:15" ht="15" x14ac:dyDescent="0.25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ht="27.6" x14ac:dyDescent="0.25">
      <c r="A5" s="12" t="s">
        <v>203</v>
      </c>
      <c r="B5" s="13" t="s">
        <v>10</v>
      </c>
      <c r="C5" s="14" t="s">
        <v>78</v>
      </c>
      <c r="D5" s="15" t="s">
        <v>204</v>
      </c>
      <c r="E5" s="15" t="s">
        <v>26</v>
      </c>
      <c r="F5" s="16" t="s">
        <v>79</v>
      </c>
      <c r="G5" s="17" t="s">
        <v>192</v>
      </c>
      <c r="H5" s="17" t="s">
        <v>12</v>
      </c>
      <c r="I5" s="18" t="s">
        <v>13</v>
      </c>
      <c r="J5" s="20">
        <v>44997</v>
      </c>
      <c r="K5" s="11" t="s">
        <v>22</v>
      </c>
      <c r="L5" s="20">
        <v>45087</v>
      </c>
      <c r="M5" s="11" t="s">
        <v>22</v>
      </c>
      <c r="N5" s="17" t="s">
        <v>247</v>
      </c>
      <c r="O5" s="19" t="s">
        <v>29</v>
      </c>
    </row>
    <row r="6" spans="1:15" ht="27.6" x14ac:dyDescent="0.25">
      <c r="A6" s="12" t="s">
        <v>212</v>
      </c>
      <c r="B6" s="13" t="s">
        <v>10</v>
      </c>
      <c r="C6" s="14" t="s">
        <v>36</v>
      </c>
      <c r="D6" s="15" t="s">
        <v>213</v>
      </c>
      <c r="E6" s="15" t="s">
        <v>67</v>
      </c>
      <c r="F6" s="16" t="s">
        <v>58</v>
      </c>
      <c r="G6" s="17" t="s">
        <v>192</v>
      </c>
      <c r="H6" s="17" t="s">
        <v>18</v>
      </c>
      <c r="I6" s="18" t="s">
        <v>13</v>
      </c>
      <c r="J6" s="20">
        <v>45057</v>
      </c>
      <c r="K6" s="11" t="s">
        <v>22</v>
      </c>
      <c r="L6" s="20">
        <v>45177</v>
      </c>
      <c r="M6" s="11" t="s">
        <v>14</v>
      </c>
      <c r="N6" s="17" t="s">
        <v>15</v>
      </c>
      <c r="O6" s="19" t="s">
        <v>253</v>
      </c>
    </row>
    <row r="7" spans="1:15" ht="27.6" x14ac:dyDescent="0.25">
      <c r="A7" s="12" t="s">
        <v>168</v>
      </c>
      <c r="B7" s="13" t="s">
        <v>10</v>
      </c>
      <c r="C7" s="14" t="s">
        <v>36</v>
      </c>
      <c r="D7" s="15" t="s">
        <v>147</v>
      </c>
      <c r="E7" s="15" t="s">
        <v>67</v>
      </c>
      <c r="F7" s="16" t="s">
        <v>58</v>
      </c>
      <c r="G7" s="17" t="s">
        <v>191</v>
      </c>
      <c r="H7" s="17" t="s">
        <v>12</v>
      </c>
      <c r="I7" s="18" t="s">
        <v>13</v>
      </c>
      <c r="J7" s="20">
        <v>44967</v>
      </c>
      <c r="K7" s="11" t="s">
        <v>22</v>
      </c>
      <c r="L7" s="20">
        <v>45177</v>
      </c>
      <c r="M7" s="11" t="s">
        <v>14</v>
      </c>
      <c r="N7" s="17" t="s">
        <v>15</v>
      </c>
      <c r="O7" s="19" t="s">
        <v>253</v>
      </c>
    </row>
    <row r="8" spans="1:15" ht="27.6" x14ac:dyDescent="0.25">
      <c r="A8" s="12" t="s">
        <v>169</v>
      </c>
      <c r="B8" s="13" t="s">
        <v>10</v>
      </c>
      <c r="C8" s="14" t="s">
        <v>36</v>
      </c>
      <c r="D8" s="15" t="s">
        <v>217</v>
      </c>
      <c r="E8" s="15" t="s">
        <v>67</v>
      </c>
      <c r="F8" s="16" t="s">
        <v>58</v>
      </c>
      <c r="G8" s="17" t="s">
        <v>191</v>
      </c>
      <c r="H8" s="17" t="s">
        <v>12</v>
      </c>
      <c r="I8" s="18" t="s">
        <v>13</v>
      </c>
      <c r="J8" s="20">
        <v>45057</v>
      </c>
      <c r="K8" s="11" t="s">
        <v>22</v>
      </c>
      <c r="L8" s="20">
        <v>45177</v>
      </c>
      <c r="M8" s="11" t="s">
        <v>14</v>
      </c>
      <c r="N8" s="17" t="s">
        <v>15</v>
      </c>
      <c r="O8" s="19" t="s">
        <v>253</v>
      </c>
    </row>
    <row r="9" spans="1:15" ht="27.6" x14ac:dyDescent="0.25">
      <c r="A9" s="12" t="s">
        <v>179</v>
      </c>
      <c r="B9" s="13" t="s">
        <v>10</v>
      </c>
      <c r="C9" s="14" t="s">
        <v>11</v>
      </c>
      <c r="D9" s="15" t="s">
        <v>180</v>
      </c>
      <c r="E9" s="15" t="s">
        <v>24</v>
      </c>
      <c r="F9" s="16" t="s">
        <v>117</v>
      </c>
      <c r="G9" s="17" t="s">
        <v>195</v>
      </c>
      <c r="H9" s="17" t="s">
        <v>12</v>
      </c>
      <c r="I9" s="18" t="s">
        <v>13</v>
      </c>
      <c r="J9" s="20">
        <v>44997</v>
      </c>
      <c r="K9" s="11" t="s">
        <v>22</v>
      </c>
      <c r="L9" s="20">
        <v>45177</v>
      </c>
      <c r="M9" s="11" t="s">
        <v>14</v>
      </c>
      <c r="N9" s="17" t="s">
        <v>15</v>
      </c>
      <c r="O9" s="19" t="s">
        <v>253</v>
      </c>
    </row>
    <row r="10" spans="1:15" ht="27.6" x14ac:dyDescent="0.25">
      <c r="A10" s="12" t="s">
        <v>182</v>
      </c>
      <c r="B10" s="13" t="s">
        <v>10</v>
      </c>
      <c r="C10" s="14" t="s">
        <v>156</v>
      </c>
      <c r="D10" s="15" t="s">
        <v>183</v>
      </c>
      <c r="E10" s="15" t="s">
        <v>67</v>
      </c>
      <c r="F10" s="16" t="s">
        <v>58</v>
      </c>
      <c r="G10" s="17" t="s">
        <v>65</v>
      </c>
      <c r="H10" s="17" t="s">
        <v>18</v>
      </c>
      <c r="I10" s="18" t="s">
        <v>13</v>
      </c>
      <c r="J10" s="20">
        <v>44967</v>
      </c>
      <c r="K10" s="11" t="s">
        <v>22</v>
      </c>
      <c r="L10" s="20">
        <v>45147</v>
      </c>
      <c r="M10" s="11" t="s">
        <v>14</v>
      </c>
      <c r="N10" s="17" t="s">
        <v>220</v>
      </c>
      <c r="O10" s="19" t="s">
        <v>253</v>
      </c>
    </row>
    <row r="11" spans="1:15" ht="27.6" x14ac:dyDescent="0.25">
      <c r="A11" s="12" t="s">
        <v>188</v>
      </c>
      <c r="B11" s="13" t="s">
        <v>10</v>
      </c>
      <c r="C11" s="14" t="s">
        <v>36</v>
      </c>
      <c r="D11" s="15" t="s">
        <v>189</v>
      </c>
      <c r="E11" s="15" t="s">
        <v>67</v>
      </c>
      <c r="F11" s="16" t="s">
        <v>58</v>
      </c>
      <c r="G11" s="17" t="s">
        <v>192</v>
      </c>
      <c r="H11" s="17" t="s">
        <v>18</v>
      </c>
      <c r="I11" s="18" t="s">
        <v>13</v>
      </c>
      <c r="J11" s="20">
        <v>44967</v>
      </c>
      <c r="K11" s="11" t="s">
        <v>22</v>
      </c>
      <c r="L11" s="20">
        <v>45147</v>
      </c>
      <c r="M11" s="11" t="s">
        <v>14</v>
      </c>
      <c r="N11" s="17" t="s">
        <v>15</v>
      </c>
      <c r="O11" s="19" t="s">
        <v>253</v>
      </c>
    </row>
    <row r="12" spans="1:15" ht="27.6" x14ac:dyDescent="0.25">
      <c r="A12" s="12" t="s">
        <v>273</v>
      </c>
      <c r="B12" s="13" t="s">
        <v>10</v>
      </c>
      <c r="C12" s="14" t="s">
        <v>78</v>
      </c>
      <c r="D12" s="15" t="s">
        <v>274</v>
      </c>
      <c r="E12" s="15" t="s">
        <v>31</v>
      </c>
      <c r="F12" s="16" t="s">
        <v>275</v>
      </c>
      <c r="G12" s="17" t="s">
        <v>191</v>
      </c>
      <c r="H12" s="17" t="s">
        <v>18</v>
      </c>
      <c r="I12" s="18" t="s">
        <v>13</v>
      </c>
      <c r="J12" s="20">
        <v>44997</v>
      </c>
      <c r="K12" s="11" t="s">
        <v>22</v>
      </c>
      <c r="L12" s="20">
        <v>45087</v>
      </c>
      <c r="M12" s="11" t="s">
        <v>22</v>
      </c>
      <c r="N12" s="17" t="s">
        <v>276</v>
      </c>
      <c r="O12" s="19" t="s">
        <v>29</v>
      </c>
    </row>
    <row r="13" spans="1:15" ht="27.6" x14ac:dyDescent="0.25">
      <c r="A13" s="12" t="s">
        <v>221</v>
      </c>
      <c r="B13" s="13" t="s">
        <v>10</v>
      </c>
      <c r="C13" s="14" t="s">
        <v>156</v>
      </c>
      <c r="D13" s="15" t="s">
        <v>222</v>
      </c>
      <c r="E13" s="15" t="s">
        <v>67</v>
      </c>
      <c r="F13" s="16" t="s">
        <v>58</v>
      </c>
      <c r="G13" s="17" t="s">
        <v>192</v>
      </c>
      <c r="H13" s="17" t="s">
        <v>17</v>
      </c>
      <c r="I13" s="18" t="s">
        <v>13</v>
      </c>
      <c r="J13" s="20">
        <v>44967</v>
      </c>
      <c r="K13" s="11" t="s">
        <v>22</v>
      </c>
      <c r="L13" s="20">
        <v>45057</v>
      </c>
      <c r="M13" s="11" t="s">
        <v>22</v>
      </c>
      <c r="N13" s="17" t="s">
        <v>223</v>
      </c>
      <c r="O13" s="19" t="s">
        <v>29</v>
      </c>
    </row>
    <row r="14" spans="1:15" ht="27.6" x14ac:dyDescent="0.25">
      <c r="A14" s="12" t="s">
        <v>226</v>
      </c>
      <c r="B14" s="13" t="s">
        <v>10</v>
      </c>
      <c r="C14" s="14" t="s">
        <v>37</v>
      </c>
      <c r="D14" s="15" t="s">
        <v>227</v>
      </c>
      <c r="E14" s="15" t="s">
        <v>67</v>
      </c>
      <c r="F14" s="16" t="s">
        <v>108</v>
      </c>
      <c r="G14" s="17" t="s">
        <v>65</v>
      </c>
      <c r="H14" s="17" t="s">
        <v>18</v>
      </c>
      <c r="I14" s="18" t="s">
        <v>13</v>
      </c>
      <c r="J14" s="20">
        <v>45057</v>
      </c>
      <c r="K14" s="11" t="s">
        <v>22</v>
      </c>
      <c r="L14" s="20">
        <v>45147</v>
      </c>
      <c r="M14" s="11" t="s">
        <v>14</v>
      </c>
      <c r="N14" s="17" t="s">
        <v>228</v>
      </c>
      <c r="O14" s="19" t="s">
        <v>253</v>
      </c>
    </row>
    <row r="15" spans="1:15" ht="13.8" x14ac:dyDescent="0.25">
      <c r="A15" s="12" t="s">
        <v>279</v>
      </c>
      <c r="B15" s="13" t="s">
        <v>10</v>
      </c>
      <c r="C15" s="14" t="s">
        <v>37</v>
      </c>
      <c r="D15" s="15" t="s">
        <v>280</v>
      </c>
      <c r="E15" s="15" t="s">
        <v>67</v>
      </c>
      <c r="F15" s="16" t="s">
        <v>108</v>
      </c>
      <c r="G15" s="17" t="s">
        <v>191</v>
      </c>
      <c r="H15" s="17" t="s">
        <v>18</v>
      </c>
      <c r="I15" s="18" t="s">
        <v>13</v>
      </c>
      <c r="J15" s="20">
        <v>45057</v>
      </c>
      <c r="K15" s="11" t="s">
        <v>22</v>
      </c>
      <c r="L15" s="20">
        <v>45147</v>
      </c>
      <c r="M15" s="11" t="s">
        <v>14</v>
      </c>
      <c r="N15" s="17" t="s">
        <v>15</v>
      </c>
      <c r="O15" s="19" t="s">
        <v>255</v>
      </c>
    </row>
    <row r="16" spans="1:15" ht="26.4" x14ac:dyDescent="0.25">
      <c r="A16" s="12" t="s">
        <v>297</v>
      </c>
      <c r="B16" s="13" t="s">
        <v>10</v>
      </c>
      <c r="C16" s="14" t="s">
        <v>28</v>
      </c>
      <c r="D16" s="15" t="s">
        <v>298</v>
      </c>
      <c r="E16" s="15" t="s">
        <v>26</v>
      </c>
      <c r="F16" s="16" t="s">
        <v>117</v>
      </c>
      <c r="G16" s="17" t="s">
        <v>68</v>
      </c>
      <c r="H16" s="17" t="s">
        <v>12</v>
      </c>
      <c r="I16" s="18" t="s">
        <v>13</v>
      </c>
      <c r="J16" s="20">
        <v>45117</v>
      </c>
      <c r="K16" s="11" t="s">
        <v>22</v>
      </c>
      <c r="L16" s="20">
        <v>45267</v>
      </c>
      <c r="M16" s="11" t="s">
        <v>14</v>
      </c>
      <c r="N16" s="17" t="s">
        <v>15</v>
      </c>
      <c r="O16" s="19" t="s">
        <v>254</v>
      </c>
    </row>
    <row r="17" spans="1:15" ht="27.6" x14ac:dyDescent="0.25">
      <c r="A17" s="12" t="s">
        <v>299</v>
      </c>
      <c r="B17" s="13" t="s">
        <v>10</v>
      </c>
      <c r="C17" s="14" t="s">
        <v>55</v>
      </c>
      <c r="D17" s="15" t="s">
        <v>300</v>
      </c>
      <c r="E17" s="15" t="s">
        <v>21</v>
      </c>
      <c r="F17" s="16" t="s">
        <v>50</v>
      </c>
      <c r="G17" s="17" t="s">
        <v>65</v>
      </c>
      <c r="H17" s="17" t="s">
        <v>17</v>
      </c>
      <c r="I17" s="18" t="s">
        <v>13</v>
      </c>
      <c r="J17" s="20">
        <v>45087</v>
      </c>
      <c r="K17" s="11" t="s">
        <v>22</v>
      </c>
      <c r="L17" s="20">
        <v>45267</v>
      </c>
      <c r="M17" s="11" t="s">
        <v>14</v>
      </c>
      <c r="N17" s="17" t="s">
        <v>15</v>
      </c>
      <c r="O17" s="19" t="s">
        <v>255</v>
      </c>
    </row>
    <row r="18" spans="1:15" ht="26.4" x14ac:dyDescent="0.25">
      <c r="A18" s="12" t="s">
        <v>315</v>
      </c>
      <c r="B18" s="13" t="s">
        <v>10</v>
      </c>
      <c r="C18" s="14" t="s">
        <v>25</v>
      </c>
      <c r="D18" s="15" t="s">
        <v>316</v>
      </c>
      <c r="E18" s="15" t="s">
        <v>67</v>
      </c>
      <c r="F18" s="16" t="s">
        <v>229</v>
      </c>
      <c r="G18" s="17" t="s">
        <v>65</v>
      </c>
      <c r="H18" s="17" t="s">
        <v>18</v>
      </c>
      <c r="I18" s="18" t="s">
        <v>13</v>
      </c>
      <c r="J18" s="20">
        <v>45117</v>
      </c>
      <c r="K18" s="11" t="s">
        <v>22</v>
      </c>
      <c r="L18" s="20">
        <v>45267</v>
      </c>
      <c r="M18" s="11" t="s">
        <v>14</v>
      </c>
      <c r="N18" s="17" t="s">
        <v>15</v>
      </c>
      <c r="O18" s="19" t="s">
        <v>254</v>
      </c>
    </row>
    <row r="19" spans="1:15" ht="27.6" x14ac:dyDescent="0.25">
      <c r="A19" s="12" t="s">
        <v>144</v>
      </c>
      <c r="B19" s="13" t="s">
        <v>10</v>
      </c>
      <c r="C19" s="14" t="s">
        <v>55</v>
      </c>
      <c r="D19" s="15" t="s">
        <v>145</v>
      </c>
      <c r="E19" s="15" t="s">
        <v>43</v>
      </c>
      <c r="F19" s="16" t="s">
        <v>50</v>
      </c>
      <c r="G19" s="17" t="s">
        <v>68</v>
      </c>
      <c r="H19" s="17" t="s">
        <v>12</v>
      </c>
      <c r="I19" s="18" t="s">
        <v>13</v>
      </c>
      <c r="J19" s="20">
        <v>45237</v>
      </c>
      <c r="K19" s="11" t="s">
        <v>14</v>
      </c>
      <c r="L19" s="20">
        <v>45417</v>
      </c>
      <c r="M19" s="11" t="s">
        <v>14</v>
      </c>
      <c r="N19" s="17" t="s">
        <v>15</v>
      </c>
      <c r="O19" s="19" t="s">
        <v>256</v>
      </c>
    </row>
    <row r="20" spans="1:15" ht="41.4" x14ac:dyDescent="0.25">
      <c r="A20" s="12" t="s">
        <v>259</v>
      </c>
      <c r="B20" s="13" t="s">
        <v>10</v>
      </c>
      <c r="C20" s="14" t="s">
        <v>260</v>
      </c>
      <c r="D20" s="15" t="s">
        <v>261</v>
      </c>
      <c r="E20" s="15" t="s">
        <v>31</v>
      </c>
      <c r="F20" s="16" t="s">
        <v>262</v>
      </c>
      <c r="G20" s="17" t="s">
        <v>191</v>
      </c>
      <c r="H20" s="17" t="s">
        <v>27</v>
      </c>
      <c r="I20" s="18" t="s">
        <v>13</v>
      </c>
      <c r="J20" s="20">
        <v>45177</v>
      </c>
      <c r="K20" s="11" t="s">
        <v>14</v>
      </c>
      <c r="L20" s="20">
        <v>45177</v>
      </c>
      <c r="M20" s="11" t="s">
        <v>14</v>
      </c>
      <c r="N20" s="17" t="s">
        <v>15</v>
      </c>
      <c r="O20" s="19" t="s">
        <v>251</v>
      </c>
    </row>
    <row r="21" spans="1:15" ht="26.4" x14ac:dyDescent="0.25">
      <c r="A21" s="12" t="s">
        <v>87</v>
      </c>
      <c r="B21" s="13" t="s">
        <v>10</v>
      </c>
      <c r="C21" s="14" t="s">
        <v>55</v>
      </c>
      <c r="D21" s="15" t="s">
        <v>88</v>
      </c>
      <c r="E21" s="15" t="s">
        <v>19</v>
      </c>
      <c r="F21" s="16" t="s">
        <v>50</v>
      </c>
      <c r="G21" s="17" t="s">
        <v>192</v>
      </c>
      <c r="H21" s="17" t="s">
        <v>17</v>
      </c>
      <c r="I21" s="18" t="s">
        <v>13</v>
      </c>
      <c r="J21" s="20">
        <v>45387</v>
      </c>
      <c r="K21" s="11" t="s">
        <v>14</v>
      </c>
      <c r="L21" s="20">
        <v>45447</v>
      </c>
      <c r="M21" s="11" t="s">
        <v>14</v>
      </c>
      <c r="N21" s="17" t="s">
        <v>15</v>
      </c>
      <c r="O21" s="19" t="s">
        <v>249</v>
      </c>
    </row>
    <row r="22" spans="1:15" ht="79.2" x14ac:dyDescent="0.25">
      <c r="A22" s="12" t="s">
        <v>69</v>
      </c>
      <c r="B22" s="13" t="s">
        <v>10</v>
      </c>
      <c r="C22" s="14" t="s">
        <v>54</v>
      </c>
      <c r="D22" s="15" t="s">
        <v>114</v>
      </c>
      <c r="E22" s="15" t="s">
        <v>26</v>
      </c>
      <c r="F22" s="16" t="s">
        <v>64</v>
      </c>
      <c r="G22" s="17" t="s">
        <v>68</v>
      </c>
      <c r="H22" s="17" t="s">
        <v>12</v>
      </c>
      <c r="I22" s="18" t="s">
        <v>13</v>
      </c>
      <c r="J22" s="20">
        <v>44967</v>
      </c>
      <c r="K22" s="11" t="s">
        <v>22</v>
      </c>
      <c r="L22" s="20">
        <v>45147</v>
      </c>
      <c r="M22" s="11" t="s">
        <v>14</v>
      </c>
      <c r="N22" s="17" t="s">
        <v>193</v>
      </c>
      <c r="O22" s="19" t="s">
        <v>253</v>
      </c>
    </row>
    <row r="23" spans="1:15" ht="27.6" x14ac:dyDescent="0.25">
      <c r="A23" s="12" t="s">
        <v>75</v>
      </c>
      <c r="B23" s="13" t="s">
        <v>10</v>
      </c>
      <c r="C23" s="14" t="s">
        <v>25</v>
      </c>
      <c r="D23" s="15" t="s">
        <v>263</v>
      </c>
      <c r="E23" s="15" t="s">
        <v>21</v>
      </c>
      <c r="F23" s="16" t="s">
        <v>229</v>
      </c>
      <c r="G23" s="17" t="s">
        <v>68</v>
      </c>
      <c r="H23" s="17" t="s">
        <v>20</v>
      </c>
      <c r="I23" s="18" t="s">
        <v>13</v>
      </c>
      <c r="J23" s="20">
        <v>45357</v>
      </c>
      <c r="K23" s="11" t="s">
        <v>14</v>
      </c>
      <c r="L23" s="20">
        <v>45727</v>
      </c>
      <c r="M23" s="11" t="s">
        <v>14</v>
      </c>
      <c r="N23" s="17" t="s">
        <v>15</v>
      </c>
      <c r="O23" s="19" t="s">
        <v>249</v>
      </c>
    </row>
    <row r="24" spans="1:15" ht="27.6" x14ac:dyDescent="0.25">
      <c r="A24" s="12" t="s">
        <v>70</v>
      </c>
      <c r="B24" s="13" t="s">
        <v>10</v>
      </c>
      <c r="C24" s="14" t="s">
        <v>37</v>
      </c>
      <c r="D24" s="15" t="s">
        <v>71</v>
      </c>
      <c r="E24" s="15" t="s">
        <v>19</v>
      </c>
      <c r="F24" s="16" t="s">
        <v>58</v>
      </c>
      <c r="G24" s="17" t="s">
        <v>68</v>
      </c>
      <c r="H24" s="17" t="s">
        <v>12</v>
      </c>
      <c r="I24" s="18" t="s">
        <v>13</v>
      </c>
      <c r="J24" s="20">
        <v>45237</v>
      </c>
      <c r="K24" s="11" t="s">
        <v>14</v>
      </c>
      <c r="L24" s="20">
        <v>45417</v>
      </c>
      <c r="M24" s="11" t="s">
        <v>14</v>
      </c>
      <c r="N24" s="17" t="s">
        <v>15</v>
      </c>
      <c r="O24" s="19" t="s">
        <v>256</v>
      </c>
    </row>
    <row r="25" spans="1:15" ht="13.8" x14ac:dyDescent="0.25">
      <c r="A25" s="12" t="s">
        <v>115</v>
      </c>
      <c r="B25" s="13" t="s">
        <v>10</v>
      </c>
      <c r="C25" s="14" t="s">
        <v>11</v>
      </c>
      <c r="D25" s="15" t="s">
        <v>116</v>
      </c>
      <c r="E25" s="15" t="s">
        <v>19</v>
      </c>
      <c r="F25" s="16" t="s">
        <v>117</v>
      </c>
      <c r="G25" s="17" t="s">
        <v>195</v>
      </c>
      <c r="H25" s="17" t="s">
        <v>12</v>
      </c>
      <c r="I25" s="18" t="s">
        <v>13</v>
      </c>
      <c r="J25" s="20">
        <v>45207</v>
      </c>
      <c r="K25" s="11" t="s">
        <v>14</v>
      </c>
      <c r="L25" s="20">
        <v>45387</v>
      </c>
      <c r="M25" s="11" t="s">
        <v>14</v>
      </c>
      <c r="N25" s="17" t="s">
        <v>15</v>
      </c>
      <c r="O25" s="19" t="s">
        <v>250</v>
      </c>
    </row>
    <row r="26" spans="1:15" ht="27.6" x14ac:dyDescent="0.25">
      <c r="A26" s="12" t="s">
        <v>77</v>
      </c>
      <c r="B26" s="13" t="s">
        <v>10</v>
      </c>
      <c r="C26" s="14" t="s">
        <v>55</v>
      </c>
      <c r="D26" s="15" t="s">
        <v>76</v>
      </c>
      <c r="E26" s="15" t="s">
        <v>43</v>
      </c>
      <c r="F26" s="16" t="s">
        <v>50</v>
      </c>
      <c r="G26" s="17" t="s">
        <v>68</v>
      </c>
      <c r="H26" s="17" t="s">
        <v>40</v>
      </c>
      <c r="I26" s="18" t="s">
        <v>13</v>
      </c>
      <c r="J26" s="20">
        <v>45537</v>
      </c>
      <c r="K26" s="11" t="s">
        <v>14</v>
      </c>
      <c r="L26" s="20">
        <v>45907</v>
      </c>
      <c r="M26" s="11" t="s">
        <v>14</v>
      </c>
      <c r="N26" s="17" t="s">
        <v>15</v>
      </c>
      <c r="O26" s="19" t="s">
        <v>249</v>
      </c>
    </row>
    <row r="27" spans="1:15" ht="27.6" x14ac:dyDescent="0.25">
      <c r="A27" s="12" t="s">
        <v>95</v>
      </c>
      <c r="B27" s="13" t="s">
        <v>10</v>
      </c>
      <c r="C27" s="14" t="s">
        <v>36</v>
      </c>
      <c r="D27" s="15" t="s">
        <v>130</v>
      </c>
      <c r="E27" s="15" t="s">
        <v>21</v>
      </c>
      <c r="F27" s="16" t="s">
        <v>48</v>
      </c>
      <c r="G27" s="17" t="s">
        <v>194</v>
      </c>
      <c r="H27" s="17" t="s">
        <v>63</v>
      </c>
      <c r="I27" s="18">
        <v>44901</v>
      </c>
      <c r="J27" s="20">
        <v>45267</v>
      </c>
      <c r="K27" s="11" t="s">
        <v>14</v>
      </c>
      <c r="L27" s="20">
        <v>45537</v>
      </c>
      <c r="M27" s="11" t="s">
        <v>14</v>
      </c>
      <c r="N27" s="17" t="s">
        <v>15</v>
      </c>
      <c r="O27" s="19" t="s">
        <v>251</v>
      </c>
    </row>
    <row r="28" spans="1:15" ht="13.8" x14ac:dyDescent="0.25">
      <c r="A28" s="12" t="s">
        <v>165</v>
      </c>
      <c r="B28" s="13" t="s">
        <v>10</v>
      </c>
      <c r="C28" s="14" t="s">
        <v>28</v>
      </c>
      <c r="D28" s="15" t="s">
        <v>166</v>
      </c>
      <c r="E28" s="15" t="s">
        <v>19</v>
      </c>
      <c r="F28" s="16" t="s">
        <v>117</v>
      </c>
      <c r="G28" s="17" t="s">
        <v>195</v>
      </c>
      <c r="H28" s="17" t="s">
        <v>20</v>
      </c>
      <c r="I28" s="18" t="s">
        <v>13</v>
      </c>
      <c r="J28" s="20">
        <v>45447</v>
      </c>
      <c r="K28" s="11" t="s">
        <v>14</v>
      </c>
      <c r="L28" s="20">
        <v>45627</v>
      </c>
      <c r="M28" s="11" t="s">
        <v>14</v>
      </c>
      <c r="N28" s="17" t="s">
        <v>15</v>
      </c>
      <c r="O28" s="19" t="s">
        <v>249</v>
      </c>
    </row>
    <row r="29" spans="1:15" ht="27.6" x14ac:dyDescent="0.25">
      <c r="A29" s="12" t="s">
        <v>131</v>
      </c>
      <c r="B29" s="13" t="s">
        <v>10</v>
      </c>
      <c r="C29" s="14" t="s">
        <v>28</v>
      </c>
      <c r="D29" s="15" t="s">
        <v>155</v>
      </c>
      <c r="E29" s="15" t="s">
        <v>19</v>
      </c>
      <c r="F29" s="16" t="s">
        <v>117</v>
      </c>
      <c r="G29" s="17" t="s">
        <v>192</v>
      </c>
      <c r="H29" s="17" t="s">
        <v>27</v>
      </c>
      <c r="I29" s="18" t="s">
        <v>13</v>
      </c>
      <c r="J29" s="20">
        <v>45297</v>
      </c>
      <c r="K29" s="11" t="s">
        <v>14</v>
      </c>
      <c r="L29" s="20">
        <v>45477</v>
      </c>
      <c r="M29" s="11" t="s">
        <v>14</v>
      </c>
      <c r="N29" s="17" t="s">
        <v>15</v>
      </c>
      <c r="O29" s="19" t="s">
        <v>256</v>
      </c>
    </row>
    <row r="30" spans="1:15" ht="26.4" x14ac:dyDescent="0.25">
      <c r="A30" s="12" t="s">
        <v>99</v>
      </c>
      <c r="B30" s="13" t="s">
        <v>10</v>
      </c>
      <c r="C30" s="14" t="s">
        <v>54</v>
      </c>
      <c r="D30" s="15" t="s">
        <v>118</v>
      </c>
      <c r="E30" s="15" t="s">
        <v>26</v>
      </c>
      <c r="F30" s="16" t="s">
        <v>64</v>
      </c>
      <c r="G30" s="17" t="s">
        <v>192</v>
      </c>
      <c r="H30" s="17" t="s">
        <v>17</v>
      </c>
      <c r="I30" s="18" t="s">
        <v>13</v>
      </c>
      <c r="J30" s="20">
        <v>44967</v>
      </c>
      <c r="K30" s="11" t="s">
        <v>22</v>
      </c>
      <c r="L30" s="20">
        <v>45117</v>
      </c>
      <c r="M30" s="11" t="s">
        <v>22</v>
      </c>
      <c r="N30" s="17" t="s">
        <v>230</v>
      </c>
      <c r="O30" s="19" t="s">
        <v>23</v>
      </c>
    </row>
    <row r="31" spans="1:15" ht="27.6" x14ac:dyDescent="0.25">
      <c r="A31" s="12" t="s">
        <v>102</v>
      </c>
      <c r="B31" s="13" t="s">
        <v>10</v>
      </c>
      <c r="C31" s="14" t="s">
        <v>54</v>
      </c>
      <c r="D31" s="15" t="s">
        <v>103</v>
      </c>
      <c r="E31" s="15" t="s">
        <v>21</v>
      </c>
      <c r="F31" s="16" t="s">
        <v>45</v>
      </c>
      <c r="G31" s="17" t="s">
        <v>195</v>
      </c>
      <c r="H31" s="17" t="s">
        <v>18</v>
      </c>
      <c r="I31" s="18" t="s">
        <v>13</v>
      </c>
      <c r="J31" s="20">
        <v>45357</v>
      </c>
      <c r="K31" s="11" t="s">
        <v>14</v>
      </c>
      <c r="L31" s="20">
        <v>45447</v>
      </c>
      <c r="M31" s="11" t="s">
        <v>14</v>
      </c>
      <c r="N31" s="17" t="s">
        <v>15</v>
      </c>
      <c r="O31" s="19" t="s">
        <v>249</v>
      </c>
    </row>
    <row r="32" spans="1:15" ht="27.6" x14ac:dyDescent="0.25">
      <c r="A32" s="12" t="s">
        <v>124</v>
      </c>
      <c r="B32" s="13" t="s">
        <v>10</v>
      </c>
      <c r="C32" s="14" t="s">
        <v>36</v>
      </c>
      <c r="D32" s="15" t="s">
        <v>125</v>
      </c>
      <c r="E32" s="15" t="s">
        <v>21</v>
      </c>
      <c r="F32" s="16" t="s">
        <v>48</v>
      </c>
      <c r="G32" s="17" t="s">
        <v>194</v>
      </c>
      <c r="H32" s="17" t="s">
        <v>47</v>
      </c>
      <c r="I32" s="18" t="s">
        <v>13</v>
      </c>
      <c r="J32" s="20">
        <v>45327</v>
      </c>
      <c r="K32" s="11" t="s">
        <v>14</v>
      </c>
      <c r="L32" s="20">
        <v>45817</v>
      </c>
      <c r="M32" s="11" t="s">
        <v>14</v>
      </c>
      <c r="N32" s="17" t="s">
        <v>15</v>
      </c>
      <c r="O32" s="19" t="s">
        <v>251</v>
      </c>
    </row>
    <row r="33" spans="1:15" ht="27.6" x14ac:dyDescent="0.25">
      <c r="A33" s="12" t="s">
        <v>111</v>
      </c>
      <c r="B33" s="13" t="s">
        <v>10</v>
      </c>
      <c r="C33" s="14" t="s">
        <v>78</v>
      </c>
      <c r="D33" s="15" t="s">
        <v>112</v>
      </c>
      <c r="E33" s="15" t="s">
        <v>19</v>
      </c>
      <c r="F33" s="16" t="s">
        <v>79</v>
      </c>
      <c r="G33" s="17" t="s">
        <v>192</v>
      </c>
      <c r="H33" s="17" t="s">
        <v>17</v>
      </c>
      <c r="I33" s="18" t="s">
        <v>13</v>
      </c>
      <c r="J33" s="20">
        <v>45267</v>
      </c>
      <c r="K33" s="11" t="s">
        <v>14</v>
      </c>
      <c r="L33" s="20">
        <v>45387</v>
      </c>
      <c r="M33" s="11" t="s">
        <v>14</v>
      </c>
      <c r="N33" s="17" t="s">
        <v>15</v>
      </c>
      <c r="O33" s="19" t="s">
        <v>250</v>
      </c>
    </row>
    <row r="34" spans="1:15" ht="27.6" x14ac:dyDescent="0.25">
      <c r="A34" s="12" t="s">
        <v>119</v>
      </c>
      <c r="B34" s="13" t="s">
        <v>10</v>
      </c>
      <c r="C34" s="14" t="s">
        <v>28</v>
      </c>
      <c r="D34" s="15" t="s">
        <v>126</v>
      </c>
      <c r="E34" s="15" t="s">
        <v>19</v>
      </c>
      <c r="F34" s="16" t="s">
        <v>117</v>
      </c>
      <c r="G34" s="17" t="s">
        <v>192</v>
      </c>
      <c r="H34" s="17" t="s">
        <v>17</v>
      </c>
      <c r="I34" s="18" t="s">
        <v>13</v>
      </c>
      <c r="J34" s="20">
        <v>45327</v>
      </c>
      <c r="K34" s="11" t="s">
        <v>14</v>
      </c>
      <c r="L34" s="20">
        <v>45507</v>
      </c>
      <c r="M34" s="11" t="s">
        <v>14</v>
      </c>
      <c r="N34" s="17" t="s">
        <v>15</v>
      </c>
      <c r="O34" s="19" t="s">
        <v>249</v>
      </c>
    </row>
    <row r="35" spans="1:15" ht="27.6" x14ac:dyDescent="0.25">
      <c r="A35" s="12" t="s">
        <v>106</v>
      </c>
      <c r="B35" s="13" t="s">
        <v>10</v>
      </c>
      <c r="C35" s="14" t="s">
        <v>78</v>
      </c>
      <c r="D35" s="15" t="s">
        <v>107</v>
      </c>
      <c r="E35" s="15" t="s">
        <v>67</v>
      </c>
      <c r="F35" s="16" t="s">
        <v>79</v>
      </c>
      <c r="G35" s="17" t="s">
        <v>68</v>
      </c>
      <c r="H35" s="17" t="s">
        <v>12</v>
      </c>
      <c r="I35" s="18" t="s">
        <v>13</v>
      </c>
      <c r="J35" s="20">
        <v>45297</v>
      </c>
      <c r="K35" s="11" t="s">
        <v>14</v>
      </c>
      <c r="L35" s="20">
        <v>45207</v>
      </c>
      <c r="M35" s="11" t="s">
        <v>14</v>
      </c>
      <c r="N35" s="17" t="s">
        <v>15</v>
      </c>
      <c r="O35" s="19" t="s">
        <v>256</v>
      </c>
    </row>
    <row r="36" spans="1:15" ht="26.4" x14ac:dyDescent="0.25">
      <c r="A36" s="12" t="s">
        <v>113</v>
      </c>
      <c r="B36" s="13" t="s">
        <v>10</v>
      </c>
      <c r="C36" s="14" t="s">
        <v>54</v>
      </c>
      <c r="D36" s="15" t="s">
        <v>120</v>
      </c>
      <c r="E36" s="15" t="s">
        <v>26</v>
      </c>
      <c r="F36" s="16" t="s">
        <v>45</v>
      </c>
      <c r="G36" s="17" t="s">
        <v>65</v>
      </c>
      <c r="H36" s="17" t="s">
        <v>18</v>
      </c>
      <c r="I36" s="18" t="s">
        <v>13</v>
      </c>
      <c r="J36" s="20">
        <v>45417</v>
      </c>
      <c r="K36" s="11" t="s">
        <v>14</v>
      </c>
      <c r="L36" s="20">
        <v>45477</v>
      </c>
      <c r="M36" s="11" t="s">
        <v>14</v>
      </c>
      <c r="N36" s="17" t="s">
        <v>15</v>
      </c>
      <c r="O36" s="19" t="s">
        <v>249</v>
      </c>
    </row>
    <row r="37" spans="1:15" ht="27.6" x14ac:dyDescent="0.25">
      <c r="A37" s="12" t="s">
        <v>121</v>
      </c>
      <c r="B37" s="13" t="s">
        <v>10</v>
      </c>
      <c r="C37" s="14" t="s">
        <v>28</v>
      </c>
      <c r="D37" s="15" t="s">
        <v>196</v>
      </c>
      <c r="E37" s="15" t="s">
        <v>19</v>
      </c>
      <c r="F37" s="16" t="s">
        <v>117</v>
      </c>
      <c r="G37" s="17" t="s">
        <v>197</v>
      </c>
      <c r="H37" s="17" t="s">
        <v>47</v>
      </c>
      <c r="I37" s="18">
        <v>45042</v>
      </c>
      <c r="J37" s="20">
        <v>45147</v>
      </c>
      <c r="K37" s="11" t="s">
        <v>14</v>
      </c>
      <c r="L37" s="20">
        <v>45237</v>
      </c>
      <c r="M37" s="11" t="s">
        <v>14</v>
      </c>
      <c r="N37" s="17" t="s">
        <v>15</v>
      </c>
      <c r="O37" s="19" t="s">
        <v>252</v>
      </c>
    </row>
    <row r="38" spans="1:15" ht="27.6" x14ac:dyDescent="0.25">
      <c r="A38" s="12" t="s">
        <v>127</v>
      </c>
      <c r="B38" s="13" t="s">
        <v>10</v>
      </c>
      <c r="C38" s="14" t="s">
        <v>36</v>
      </c>
      <c r="D38" s="15" t="s">
        <v>140</v>
      </c>
      <c r="E38" s="15" t="s">
        <v>67</v>
      </c>
      <c r="F38" s="16" t="s">
        <v>58</v>
      </c>
      <c r="G38" s="17" t="s">
        <v>197</v>
      </c>
      <c r="H38" s="17" t="s">
        <v>12</v>
      </c>
      <c r="I38" s="18" t="s">
        <v>13</v>
      </c>
      <c r="J38" s="20">
        <v>45117</v>
      </c>
      <c r="K38" s="11" t="s">
        <v>22</v>
      </c>
      <c r="L38" s="20">
        <v>45237</v>
      </c>
      <c r="M38" s="11" t="s">
        <v>14</v>
      </c>
      <c r="N38" s="17" t="s">
        <v>15</v>
      </c>
      <c r="O38" s="19" t="s">
        <v>254</v>
      </c>
    </row>
    <row r="39" spans="1:15" ht="27.6" x14ac:dyDescent="0.25">
      <c r="A39" s="12" t="s">
        <v>128</v>
      </c>
      <c r="B39" s="13" t="s">
        <v>10</v>
      </c>
      <c r="C39" s="14" t="s">
        <v>36</v>
      </c>
      <c r="D39" s="15" t="s">
        <v>141</v>
      </c>
      <c r="E39" s="15" t="s">
        <v>67</v>
      </c>
      <c r="F39" s="16" t="s">
        <v>58</v>
      </c>
      <c r="G39" s="17" t="s">
        <v>197</v>
      </c>
      <c r="H39" s="17" t="s">
        <v>12</v>
      </c>
      <c r="I39" s="18" t="s">
        <v>13</v>
      </c>
      <c r="J39" s="20">
        <v>45147</v>
      </c>
      <c r="K39" s="11" t="s">
        <v>14</v>
      </c>
      <c r="L39" s="20">
        <v>45207</v>
      </c>
      <c r="M39" s="11" t="s">
        <v>14</v>
      </c>
      <c r="N39" s="17" t="s">
        <v>15</v>
      </c>
      <c r="O39" s="19" t="s">
        <v>251</v>
      </c>
    </row>
    <row r="40" spans="1:15" ht="27.6" x14ac:dyDescent="0.25">
      <c r="A40" s="12" t="s">
        <v>129</v>
      </c>
      <c r="B40" s="13" t="s">
        <v>10</v>
      </c>
      <c r="C40" s="14" t="s">
        <v>36</v>
      </c>
      <c r="D40" s="15" t="s">
        <v>142</v>
      </c>
      <c r="E40" s="15" t="s">
        <v>67</v>
      </c>
      <c r="F40" s="16" t="s">
        <v>58</v>
      </c>
      <c r="G40" s="17" t="s">
        <v>197</v>
      </c>
      <c r="H40" s="17" t="s">
        <v>27</v>
      </c>
      <c r="I40" s="18" t="s">
        <v>13</v>
      </c>
      <c r="J40" s="20">
        <v>45267</v>
      </c>
      <c r="K40" s="11" t="s">
        <v>14</v>
      </c>
      <c r="L40" s="20">
        <v>45357</v>
      </c>
      <c r="M40" s="11" t="s">
        <v>14</v>
      </c>
      <c r="N40" s="17" t="s">
        <v>15</v>
      </c>
      <c r="O40" s="19" t="s">
        <v>251</v>
      </c>
    </row>
    <row r="41" spans="1:15" ht="27.6" x14ac:dyDescent="0.25">
      <c r="A41" s="12" t="s">
        <v>137</v>
      </c>
      <c r="B41" s="13" t="s">
        <v>10</v>
      </c>
      <c r="C41" s="14" t="s">
        <v>78</v>
      </c>
      <c r="D41" s="15" t="s">
        <v>158</v>
      </c>
      <c r="E41" s="15" t="s">
        <v>19</v>
      </c>
      <c r="F41" s="16" t="s">
        <v>319</v>
      </c>
      <c r="G41" s="17" t="s">
        <v>192</v>
      </c>
      <c r="H41" s="17" t="s">
        <v>18</v>
      </c>
      <c r="I41" s="18" t="s">
        <v>13</v>
      </c>
      <c r="J41" s="20">
        <v>45207</v>
      </c>
      <c r="K41" s="11" t="s">
        <v>14</v>
      </c>
      <c r="L41" s="20">
        <v>45297</v>
      </c>
      <c r="M41" s="11" t="s">
        <v>14</v>
      </c>
      <c r="N41" s="17" t="s">
        <v>15</v>
      </c>
      <c r="O41" s="19" t="s">
        <v>250</v>
      </c>
    </row>
    <row r="42" spans="1:15" ht="27.6" x14ac:dyDescent="0.25">
      <c r="A42" s="12" t="s">
        <v>138</v>
      </c>
      <c r="B42" s="13" t="s">
        <v>10</v>
      </c>
      <c r="C42" s="14" t="s">
        <v>78</v>
      </c>
      <c r="D42" s="15" t="s">
        <v>167</v>
      </c>
      <c r="E42" s="15" t="s">
        <v>157</v>
      </c>
      <c r="F42" s="16" t="s">
        <v>319</v>
      </c>
      <c r="G42" s="17" t="s">
        <v>192</v>
      </c>
      <c r="H42" s="17" t="s">
        <v>17</v>
      </c>
      <c r="I42" s="18" t="s">
        <v>13</v>
      </c>
      <c r="J42" s="20">
        <v>44927</v>
      </c>
      <c r="K42" s="11" t="s">
        <v>22</v>
      </c>
      <c r="L42" s="20">
        <v>45147</v>
      </c>
      <c r="M42" s="11" t="s">
        <v>14</v>
      </c>
      <c r="N42" s="17" t="s">
        <v>15</v>
      </c>
      <c r="O42" s="19" t="s">
        <v>253</v>
      </c>
    </row>
    <row r="43" spans="1:15" ht="27.6" x14ac:dyDescent="0.25">
      <c r="A43" s="12" t="s">
        <v>59</v>
      </c>
      <c r="B43" s="13" t="s">
        <v>10</v>
      </c>
      <c r="C43" s="14" t="s">
        <v>156</v>
      </c>
      <c r="D43" s="15" t="s">
        <v>198</v>
      </c>
      <c r="E43" s="15" t="s">
        <v>26</v>
      </c>
      <c r="F43" s="16" t="s">
        <v>49</v>
      </c>
      <c r="G43" s="17" t="s">
        <v>197</v>
      </c>
      <c r="H43" s="17" t="s">
        <v>60</v>
      </c>
      <c r="I43" s="18" t="s">
        <v>13</v>
      </c>
      <c r="J43" s="20">
        <v>44657</v>
      </c>
      <c r="K43" s="11" t="s">
        <v>22</v>
      </c>
      <c r="L43" s="20">
        <v>45117</v>
      </c>
      <c r="M43" s="11" t="s">
        <v>22</v>
      </c>
      <c r="N43" s="17" t="s">
        <v>264</v>
      </c>
      <c r="O43" s="19" t="s">
        <v>23</v>
      </c>
    </row>
    <row r="44" spans="1:15" ht="27.6" x14ac:dyDescent="0.25">
      <c r="A44" s="12" t="s">
        <v>90</v>
      </c>
      <c r="B44" s="13" t="s">
        <v>10</v>
      </c>
      <c r="C44" s="14" t="s">
        <v>54</v>
      </c>
      <c r="D44" s="15" t="s">
        <v>98</v>
      </c>
      <c r="E44" s="15" t="s">
        <v>21</v>
      </c>
      <c r="F44" s="16" t="s">
        <v>49</v>
      </c>
      <c r="G44" s="17" t="s">
        <v>199</v>
      </c>
      <c r="H44" s="17" t="s">
        <v>63</v>
      </c>
      <c r="I44" s="18">
        <v>44964</v>
      </c>
      <c r="J44" s="20">
        <v>45087</v>
      </c>
      <c r="K44" s="11" t="s">
        <v>22</v>
      </c>
      <c r="L44" s="20">
        <v>45787</v>
      </c>
      <c r="M44" s="11" t="s">
        <v>14</v>
      </c>
      <c r="N44" s="17" t="s">
        <v>15</v>
      </c>
      <c r="O44" s="19" t="s">
        <v>254</v>
      </c>
    </row>
    <row r="45" spans="1:15" ht="27.6" x14ac:dyDescent="0.25">
      <c r="A45" s="12" t="s">
        <v>104</v>
      </c>
      <c r="B45" s="13" t="s">
        <v>190</v>
      </c>
      <c r="C45" s="14" t="s">
        <v>156</v>
      </c>
      <c r="D45" s="15" t="s">
        <v>105</v>
      </c>
      <c r="E45" s="15" t="s">
        <v>32</v>
      </c>
      <c r="F45" s="16" t="s">
        <v>80</v>
      </c>
      <c r="G45" s="17" t="s">
        <v>68</v>
      </c>
      <c r="H45" s="17" t="s">
        <v>20</v>
      </c>
      <c r="I45" s="18" t="s">
        <v>13</v>
      </c>
      <c r="J45" s="20">
        <v>44897</v>
      </c>
      <c r="K45" s="11" t="s">
        <v>22</v>
      </c>
      <c r="L45" s="20">
        <v>45117</v>
      </c>
      <c r="M45" s="11" t="s">
        <v>22</v>
      </c>
      <c r="N45" s="17" t="s">
        <v>258</v>
      </c>
      <c r="O45" s="19" t="s">
        <v>23</v>
      </c>
    </row>
    <row r="46" spans="1:15" ht="27.6" x14ac:dyDescent="0.25">
      <c r="A46" s="12" t="s">
        <v>200</v>
      </c>
      <c r="B46" s="13" t="s">
        <v>190</v>
      </c>
      <c r="C46" s="14" t="s">
        <v>156</v>
      </c>
      <c r="D46" s="15" t="s">
        <v>201</v>
      </c>
      <c r="E46" s="15" t="s">
        <v>32</v>
      </c>
      <c r="F46" s="16" t="s">
        <v>202</v>
      </c>
      <c r="G46" s="17" t="s">
        <v>74</v>
      </c>
      <c r="H46" s="17" t="s">
        <v>12</v>
      </c>
      <c r="I46" s="18" t="s">
        <v>13</v>
      </c>
      <c r="J46" s="20">
        <v>45267</v>
      </c>
      <c r="K46" s="11" t="s">
        <v>14</v>
      </c>
      <c r="L46" s="20">
        <v>45477</v>
      </c>
      <c r="M46" s="11" t="s">
        <v>14</v>
      </c>
      <c r="N46" s="17" t="s">
        <v>15</v>
      </c>
      <c r="O46" s="19" t="s">
        <v>256</v>
      </c>
    </row>
    <row r="47" spans="1:15" ht="27.6" x14ac:dyDescent="0.25">
      <c r="A47" s="12" t="s">
        <v>163</v>
      </c>
      <c r="B47" s="13" t="s">
        <v>190</v>
      </c>
      <c r="C47" s="14" t="s">
        <v>156</v>
      </c>
      <c r="D47" s="15" t="s">
        <v>164</v>
      </c>
      <c r="E47" s="15" t="s">
        <v>26</v>
      </c>
      <c r="F47" s="16" t="s">
        <v>51</v>
      </c>
      <c r="G47" s="17" t="s">
        <v>68</v>
      </c>
      <c r="H47" s="17" t="s">
        <v>40</v>
      </c>
      <c r="I47" s="18" t="s">
        <v>13</v>
      </c>
      <c r="J47" s="20">
        <v>45267</v>
      </c>
      <c r="K47" s="11" t="s">
        <v>14</v>
      </c>
      <c r="L47" s="20">
        <v>45627</v>
      </c>
      <c r="M47" s="11" t="s">
        <v>14</v>
      </c>
      <c r="N47" s="17" t="s">
        <v>15</v>
      </c>
      <c r="O47" s="19" t="s">
        <v>256</v>
      </c>
    </row>
    <row r="48" spans="1:15" ht="27.6" x14ac:dyDescent="0.25">
      <c r="A48" s="12" t="s">
        <v>205</v>
      </c>
      <c r="B48" s="13" t="s">
        <v>190</v>
      </c>
      <c r="C48" s="14" t="s">
        <v>156</v>
      </c>
      <c r="D48" s="15" t="s">
        <v>206</v>
      </c>
      <c r="E48" s="15" t="s">
        <v>67</v>
      </c>
      <c r="F48" s="16" t="s">
        <v>97</v>
      </c>
      <c r="G48" s="17" t="s">
        <v>192</v>
      </c>
      <c r="H48" s="17" t="s">
        <v>17</v>
      </c>
      <c r="I48" s="18" t="s">
        <v>13</v>
      </c>
      <c r="J48" s="20">
        <v>44927</v>
      </c>
      <c r="K48" s="11" t="s">
        <v>22</v>
      </c>
      <c r="L48" s="20">
        <v>45087</v>
      </c>
      <c r="M48" s="11" t="s">
        <v>22</v>
      </c>
      <c r="N48" s="17" t="s">
        <v>267</v>
      </c>
      <c r="O48" s="19" t="s">
        <v>29</v>
      </c>
    </row>
    <row r="49" spans="1:15" ht="27.6" x14ac:dyDescent="0.25">
      <c r="A49" s="12" t="s">
        <v>207</v>
      </c>
      <c r="B49" s="13" t="s">
        <v>190</v>
      </c>
      <c r="C49" s="14" t="s">
        <v>156</v>
      </c>
      <c r="D49" s="15" t="s">
        <v>208</v>
      </c>
      <c r="E49" s="15" t="s">
        <v>32</v>
      </c>
      <c r="F49" s="16" t="s">
        <v>97</v>
      </c>
      <c r="G49" s="17" t="s">
        <v>65</v>
      </c>
      <c r="H49" s="17" t="s">
        <v>17</v>
      </c>
      <c r="I49" s="18" t="s">
        <v>13</v>
      </c>
      <c r="J49" s="20">
        <v>45057</v>
      </c>
      <c r="K49" s="11" t="s">
        <v>22</v>
      </c>
      <c r="L49" s="20">
        <v>45087</v>
      </c>
      <c r="M49" s="11" t="s">
        <v>22</v>
      </c>
      <c r="N49" s="17" t="s">
        <v>231</v>
      </c>
      <c r="O49" s="19" t="s">
        <v>29</v>
      </c>
    </row>
    <row r="50" spans="1:15" ht="27.6" x14ac:dyDescent="0.25">
      <c r="A50" s="12" t="s">
        <v>209</v>
      </c>
      <c r="B50" s="13" t="s">
        <v>190</v>
      </c>
      <c r="C50" s="14" t="s">
        <v>156</v>
      </c>
      <c r="D50" s="15" t="s">
        <v>210</v>
      </c>
      <c r="E50" s="15" t="s">
        <v>32</v>
      </c>
      <c r="F50" s="16" t="s">
        <v>97</v>
      </c>
      <c r="G50" s="17" t="s">
        <v>65</v>
      </c>
      <c r="H50" s="17" t="s">
        <v>12</v>
      </c>
      <c r="I50" s="18" t="s">
        <v>13</v>
      </c>
      <c r="J50" s="20">
        <v>45117</v>
      </c>
      <c r="K50" s="11" t="s">
        <v>22</v>
      </c>
      <c r="L50" s="20">
        <v>45117</v>
      </c>
      <c r="M50" s="11" t="s">
        <v>22</v>
      </c>
      <c r="N50" s="17" t="s">
        <v>268</v>
      </c>
      <c r="O50" s="19" t="s">
        <v>23</v>
      </c>
    </row>
    <row r="51" spans="1:15" ht="27.6" x14ac:dyDescent="0.25">
      <c r="A51" s="12" t="s">
        <v>269</v>
      </c>
      <c r="B51" s="13" t="s">
        <v>190</v>
      </c>
      <c r="C51" s="14" t="s">
        <v>156</v>
      </c>
      <c r="D51" s="15" t="s">
        <v>270</v>
      </c>
      <c r="E51" s="15" t="s">
        <v>31</v>
      </c>
      <c r="F51" s="16" t="s">
        <v>271</v>
      </c>
      <c r="G51" s="17" t="s">
        <v>191</v>
      </c>
      <c r="H51" s="17" t="s">
        <v>17</v>
      </c>
      <c r="I51" s="18" t="s">
        <v>13</v>
      </c>
      <c r="J51" s="20">
        <v>45027</v>
      </c>
      <c r="K51" s="11" t="s">
        <v>22</v>
      </c>
      <c r="L51" s="20">
        <v>45117</v>
      </c>
      <c r="M51" s="11" t="s">
        <v>22</v>
      </c>
      <c r="N51" s="17" t="s">
        <v>272</v>
      </c>
      <c r="O51" s="19" t="s">
        <v>23</v>
      </c>
    </row>
    <row r="52" spans="1:15" ht="27.6" x14ac:dyDescent="0.25">
      <c r="A52" s="12" t="s">
        <v>177</v>
      </c>
      <c r="B52" s="13" t="s">
        <v>190</v>
      </c>
      <c r="C52" s="14" t="s">
        <v>156</v>
      </c>
      <c r="D52" s="15" t="s">
        <v>178</v>
      </c>
      <c r="E52" s="15" t="s">
        <v>42</v>
      </c>
      <c r="F52" s="16" t="s">
        <v>101</v>
      </c>
      <c r="G52" s="17" t="s">
        <v>44</v>
      </c>
      <c r="H52" s="17" t="s">
        <v>18</v>
      </c>
      <c r="I52" s="18" t="s">
        <v>13</v>
      </c>
      <c r="J52" s="20">
        <v>45147</v>
      </c>
      <c r="K52" s="11" t="s">
        <v>14</v>
      </c>
      <c r="L52" s="20">
        <v>45147</v>
      </c>
      <c r="M52" s="11" t="s">
        <v>14</v>
      </c>
      <c r="N52" s="17" t="s">
        <v>219</v>
      </c>
      <c r="O52" s="19" t="s">
        <v>250</v>
      </c>
    </row>
    <row r="53" spans="1:15" ht="27.6" x14ac:dyDescent="0.25">
      <c r="A53" s="12" t="s">
        <v>233</v>
      </c>
      <c r="B53" s="13" t="s">
        <v>190</v>
      </c>
      <c r="C53" s="14" t="s">
        <v>156</v>
      </c>
      <c r="D53" s="15" t="s">
        <v>234</v>
      </c>
      <c r="E53" s="15" t="s">
        <v>32</v>
      </c>
      <c r="F53" s="16" t="s">
        <v>97</v>
      </c>
      <c r="G53" s="17" t="s">
        <v>74</v>
      </c>
      <c r="H53" s="17" t="s">
        <v>96</v>
      </c>
      <c r="I53" s="18" t="s">
        <v>13</v>
      </c>
      <c r="J53" s="20">
        <v>45357</v>
      </c>
      <c r="K53" s="11" t="s">
        <v>14</v>
      </c>
      <c r="L53" s="20">
        <v>45757</v>
      </c>
      <c r="M53" s="11" t="s">
        <v>14</v>
      </c>
      <c r="N53" s="17" t="s">
        <v>15</v>
      </c>
      <c r="O53" s="19" t="s">
        <v>256</v>
      </c>
    </row>
    <row r="54" spans="1:15" ht="27.6" x14ac:dyDescent="0.25">
      <c r="A54" s="12" t="s">
        <v>214</v>
      </c>
      <c r="B54" s="13" t="s">
        <v>190</v>
      </c>
      <c r="C54" s="14" t="s">
        <v>156</v>
      </c>
      <c r="D54" s="15" t="s">
        <v>181</v>
      </c>
      <c r="E54" s="15" t="s">
        <v>42</v>
      </c>
      <c r="F54" s="16" t="s">
        <v>232</v>
      </c>
      <c r="G54" s="17" t="s">
        <v>211</v>
      </c>
      <c r="H54" s="17" t="s">
        <v>47</v>
      </c>
      <c r="I54" s="18" t="s">
        <v>13</v>
      </c>
      <c r="J54" s="20">
        <v>45297</v>
      </c>
      <c r="K54" s="11" t="s">
        <v>14</v>
      </c>
      <c r="L54" s="20">
        <v>45387</v>
      </c>
      <c r="M54" s="11" t="s">
        <v>14</v>
      </c>
      <c r="N54" s="17" t="s">
        <v>15</v>
      </c>
      <c r="O54" s="19" t="s">
        <v>256</v>
      </c>
    </row>
    <row r="55" spans="1:15" ht="27.6" x14ac:dyDescent="0.25">
      <c r="A55" s="12" t="s">
        <v>277</v>
      </c>
      <c r="B55" s="13" t="s">
        <v>190</v>
      </c>
      <c r="C55" s="14" t="s">
        <v>156</v>
      </c>
      <c r="D55" s="15" t="s">
        <v>278</v>
      </c>
      <c r="E55" s="15" t="s">
        <v>67</v>
      </c>
      <c r="F55" s="16" t="s">
        <v>97</v>
      </c>
      <c r="G55" s="17" t="s">
        <v>191</v>
      </c>
      <c r="H55" s="17" t="s">
        <v>17</v>
      </c>
      <c r="I55" s="18" t="s">
        <v>13</v>
      </c>
      <c r="J55" s="20">
        <v>45147</v>
      </c>
      <c r="K55" s="11" t="s">
        <v>14</v>
      </c>
      <c r="L55" s="20">
        <v>45177</v>
      </c>
      <c r="M55" s="11" t="s">
        <v>14</v>
      </c>
      <c r="N55" s="17" t="s">
        <v>15</v>
      </c>
      <c r="O55" s="19" t="s">
        <v>251</v>
      </c>
    </row>
    <row r="56" spans="1:15" ht="27.6" x14ac:dyDescent="0.25">
      <c r="A56" s="12" t="s">
        <v>235</v>
      </c>
      <c r="B56" s="13" t="s">
        <v>190</v>
      </c>
      <c r="C56" s="14" t="s">
        <v>156</v>
      </c>
      <c r="D56" s="15" t="s">
        <v>236</v>
      </c>
      <c r="E56" s="15" t="s">
        <v>32</v>
      </c>
      <c r="F56" s="16" t="s">
        <v>97</v>
      </c>
      <c r="G56" s="17" t="s">
        <v>44</v>
      </c>
      <c r="H56" s="17" t="s">
        <v>12</v>
      </c>
      <c r="I56" s="18" t="s">
        <v>13</v>
      </c>
      <c r="J56" s="20">
        <v>45087</v>
      </c>
      <c r="K56" s="11" t="s">
        <v>22</v>
      </c>
      <c r="L56" s="20">
        <v>45117</v>
      </c>
      <c r="M56" s="11" t="s">
        <v>22</v>
      </c>
      <c r="N56" s="17" t="s">
        <v>239</v>
      </c>
      <c r="O56" s="19" t="s">
        <v>23</v>
      </c>
    </row>
    <row r="57" spans="1:15" ht="27.6" x14ac:dyDescent="0.25">
      <c r="A57" s="12" t="s">
        <v>237</v>
      </c>
      <c r="B57" s="13" t="s">
        <v>190</v>
      </c>
      <c r="C57" s="14" t="s">
        <v>156</v>
      </c>
      <c r="D57" s="15" t="s">
        <v>238</v>
      </c>
      <c r="E57" s="15" t="s">
        <v>32</v>
      </c>
      <c r="F57" s="16" t="s">
        <v>97</v>
      </c>
      <c r="G57" s="17" t="s">
        <v>44</v>
      </c>
      <c r="H57" s="17" t="s">
        <v>27</v>
      </c>
      <c r="I57" s="18" t="s">
        <v>13</v>
      </c>
      <c r="J57" s="20">
        <v>45087</v>
      </c>
      <c r="K57" s="11" t="s">
        <v>22</v>
      </c>
      <c r="L57" s="20">
        <v>45087</v>
      </c>
      <c r="M57" s="11" t="s">
        <v>22</v>
      </c>
      <c r="N57" s="17" t="s">
        <v>239</v>
      </c>
      <c r="O57" s="19" t="s">
        <v>29</v>
      </c>
    </row>
    <row r="58" spans="1:15" ht="27.6" x14ac:dyDescent="0.25">
      <c r="A58" s="12" t="s">
        <v>285</v>
      </c>
      <c r="B58" s="13" t="s">
        <v>190</v>
      </c>
      <c r="C58" s="14" t="s">
        <v>156</v>
      </c>
      <c r="D58" s="15" t="s">
        <v>286</v>
      </c>
      <c r="E58" s="15" t="s">
        <v>32</v>
      </c>
      <c r="F58" s="16" t="s">
        <v>97</v>
      </c>
      <c r="G58" s="17" t="s">
        <v>44</v>
      </c>
      <c r="H58" s="17" t="s">
        <v>18</v>
      </c>
      <c r="I58" s="18" t="s">
        <v>13</v>
      </c>
      <c r="J58" s="20">
        <v>44997</v>
      </c>
      <c r="K58" s="11" t="s">
        <v>22</v>
      </c>
      <c r="L58" s="20">
        <v>45087</v>
      </c>
      <c r="M58" s="11" t="s">
        <v>22</v>
      </c>
      <c r="N58" s="17" t="s">
        <v>287</v>
      </c>
      <c r="O58" s="19" t="s">
        <v>29</v>
      </c>
    </row>
    <row r="59" spans="1:15" ht="27.6" x14ac:dyDescent="0.25">
      <c r="A59" s="12" t="s">
        <v>240</v>
      </c>
      <c r="B59" s="13" t="s">
        <v>190</v>
      </c>
      <c r="C59" s="14" t="s">
        <v>54</v>
      </c>
      <c r="D59" s="15" t="s">
        <v>241</v>
      </c>
      <c r="E59" s="15" t="s">
        <v>31</v>
      </c>
      <c r="F59" s="16" t="s">
        <v>58</v>
      </c>
      <c r="G59" s="17" t="s">
        <v>44</v>
      </c>
      <c r="H59" s="17" t="s">
        <v>17</v>
      </c>
      <c r="I59" s="18" t="s">
        <v>13</v>
      </c>
      <c r="J59" s="20">
        <v>45087</v>
      </c>
      <c r="K59" s="11" t="s">
        <v>22</v>
      </c>
      <c r="L59" s="20">
        <v>45117</v>
      </c>
      <c r="M59" s="11" t="s">
        <v>22</v>
      </c>
      <c r="N59" s="17" t="s">
        <v>288</v>
      </c>
      <c r="O59" s="19" t="s">
        <v>23</v>
      </c>
    </row>
    <row r="60" spans="1:15" ht="41.4" x14ac:dyDescent="0.25">
      <c r="A60" s="12" t="s">
        <v>301</v>
      </c>
      <c r="B60" s="13" t="s">
        <v>190</v>
      </c>
      <c r="C60" s="14" t="s">
        <v>156</v>
      </c>
      <c r="D60" s="15" t="s">
        <v>302</v>
      </c>
      <c r="E60" s="15" t="s">
        <v>67</v>
      </c>
      <c r="F60" s="16" t="s">
        <v>97</v>
      </c>
      <c r="G60" s="17" t="s">
        <v>191</v>
      </c>
      <c r="H60" s="17" t="s">
        <v>17</v>
      </c>
      <c r="I60" s="18" t="s">
        <v>13</v>
      </c>
      <c r="J60" s="20">
        <v>45177</v>
      </c>
      <c r="K60" s="11" t="s">
        <v>14</v>
      </c>
      <c r="L60" s="20">
        <v>45267</v>
      </c>
      <c r="M60" s="11" t="s">
        <v>14</v>
      </c>
      <c r="N60" s="17" t="s">
        <v>15</v>
      </c>
      <c r="O60" s="19" t="s">
        <v>250</v>
      </c>
    </row>
    <row r="61" spans="1:15" ht="27.6" x14ac:dyDescent="0.25">
      <c r="A61" s="12" t="s">
        <v>303</v>
      </c>
      <c r="B61" s="13" t="s">
        <v>190</v>
      </c>
      <c r="C61" s="14" t="s">
        <v>156</v>
      </c>
      <c r="D61" s="15" t="s">
        <v>304</v>
      </c>
      <c r="E61" s="15" t="s">
        <v>31</v>
      </c>
      <c r="F61" s="16" t="s">
        <v>271</v>
      </c>
      <c r="G61" s="17" t="s">
        <v>191</v>
      </c>
      <c r="H61" s="17" t="s">
        <v>17</v>
      </c>
      <c r="I61" s="18" t="s">
        <v>13</v>
      </c>
      <c r="J61" s="20">
        <v>45117</v>
      </c>
      <c r="K61" s="11" t="s">
        <v>22</v>
      </c>
      <c r="L61" s="20">
        <v>45177</v>
      </c>
      <c r="M61" s="11" t="s">
        <v>14</v>
      </c>
      <c r="N61" s="17" t="s">
        <v>15</v>
      </c>
      <c r="O61" s="19" t="s">
        <v>254</v>
      </c>
    </row>
    <row r="62" spans="1:15" ht="27.6" x14ac:dyDescent="0.25">
      <c r="A62" s="12" t="s">
        <v>309</v>
      </c>
      <c r="B62" s="13" t="s">
        <v>190</v>
      </c>
      <c r="C62" s="14" t="s">
        <v>156</v>
      </c>
      <c r="D62" s="15" t="s">
        <v>310</v>
      </c>
      <c r="E62" s="15" t="s">
        <v>32</v>
      </c>
      <c r="F62" s="16" t="s">
        <v>92</v>
      </c>
      <c r="G62" s="17" t="s">
        <v>65</v>
      </c>
      <c r="H62" s="17" t="s">
        <v>18</v>
      </c>
      <c r="I62" s="18" t="s">
        <v>13</v>
      </c>
      <c r="J62" s="20">
        <v>45027</v>
      </c>
      <c r="K62" s="11" t="s">
        <v>22</v>
      </c>
      <c r="L62" s="20">
        <v>45117</v>
      </c>
      <c r="M62" s="11" t="s">
        <v>22</v>
      </c>
      <c r="N62" s="17" t="s">
        <v>311</v>
      </c>
      <c r="O62" s="19" t="s">
        <v>23</v>
      </c>
    </row>
    <row r="63" spans="1:15" ht="27.6" x14ac:dyDescent="0.25">
      <c r="A63" s="12" t="s">
        <v>312</v>
      </c>
      <c r="B63" s="13" t="s">
        <v>190</v>
      </c>
      <c r="C63" s="14" t="s">
        <v>156</v>
      </c>
      <c r="D63" s="15" t="s">
        <v>313</v>
      </c>
      <c r="E63" s="15" t="s">
        <v>31</v>
      </c>
      <c r="F63" s="16" t="s">
        <v>92</v>
      </c>
      <c r="G63" s="17" t="s">
        <v>65</v>
      </c>
      <c r="H63" s="17" t="s">
        <v>17</v>
      </c>
      <c r="I63" s="18" t="s">
        <v>13</v>
      </c>
      <c r="J63" s="20">
        <v>45087</v>
      </c>
      <c r="K63" s="11" t="s">
        <v>22</v>
      </c>
      <c r="L63" s="20">
        <v>45087</v>
      </c>
      <c r="M63" s="11" t="s">
        <v>22</v>
      </c>
      <c r="N63" s="17" t="s">
        <v>314</v>
      </c>
      <c r="O63" s="19" t="s">
        <v>23</v>
      </c>
    </row>
    <row r="64" spans="1:15" ht="79.2" x14ac:dyDescent="0.25">
      <c r="A64" s="12" t="s">
        <v>184</v>
      </c>
      <c r="B64" s="13" t="s">
        <v>190</v>
      </c>
      <c r="C64" s="14" t="s">
        <v>156</v>
      </c>
      <c r="D64" s="15" t="s">
        <v>185</v>
      </c>
      <c r="E64" s="15" t="s">
        <v>42</v>
      </c>
      <c r="F64" s="16" t="s">
        <v>101</v>
      </c>
      <c r="G64" s="17" t="s">
        <v>195</v>
      </c>
      <c r="H64" s="17" t="s">
        <v>17</v>
      </c>
      <c r="I64" s="18" t="s">
        <v>13</v>
      </c>
      <c r="J64" s="20">
        <v>45087</v>
      </c>
      <c r="K64" s="11" t="s">
        <v>22</v>
      </c>
      <c r="L64" s="20">
        <v>45177</v>
      </c>
      <c r="M64" s="11" t="s">
        <v>14</v>
      </c>
      <c r="N64" s="17" t="s">
        <v>266</v>
      </c>
      <c r="O64" s="19" t="s">
        <v>255</v>
      </c>
    </row>
    <row r="65" spans="1:15" ht="41.4" x14ac:dyDescent="0.25">
      <c r="A65" s="12" t="s">
        <v>133</v>
      </c>
      <c r="B65" s="13" t="s">
        <v>190</v>
      </c>
      <c r="C65" s="14" t="s">
        <v>174</v>
      </c>
      <c r="D65" s="15" t="s">
        <v>151</v>
      </c>
      <c r="E65" s="15" t="s">
        <v>67</v>
      </c>
      <c r="F65" s="16" t="s">
        <v>80</v>
      </c>
      <c r="G65" s="17" t="s">
        <v>191</v>
      </c>
      <c r="H65" s="17" t="s">
        <v>20</v>
      </c>
      <c r="I65" s="18" t="s">
        <v>13</v>
      </c>
      <c r="J65" s="20">
        <v>44867</v>
      </c>
      <c r="K65" s="11" t="s">
        <v>22</v>
      </c>
      <c r="L65" s="20">
        <v>45057</v>
      </c>
      <c r="M65" s="11" t="s">
        <v>22</v>
      </c>
      <c r="N65" s="17" t="s">
        <v>215</v>
      </c>
      <c r="O65" s="19" t="s">
        <v>29</v>
      </c>
    </row>
    <row r="66" spans="1:15" ht="27.6" x14ac:dyDescent="0.25">
      <c r="A66" s="12" t="s">
        <v>134</v>
      </c>
      <c r="B66" s="13" t="s">
        <v>190</v>
      </c>
      <c r="C66" s="14" t="s">
        <v>160</v>
      </c>
      <c r="D66" s="15" t="s">
        <v>152</v>
      </c>
      <c r="E66" s="15" t="s">
        <v>67</v>
      </c>
      <c r="F66" s="16" t="s">
        <v>80</v>
      </c>
      <c r="G66" s="17" t="s">
        <v>191</v>
      </c>
      <c r="H66" s="17" t="s">
        <v>20</v>
      </c>
      <c r="I66" s="18" t="s">
        <v>13</v>
      </c>
      <c r="J66" s="20">
        <v>44867</v>
      </c>
      <c r="K66" s="11" t="s">
        <v>22</v>
      </c>
      <c r="L66" s="20">
        <v>45057</v>
      </c>
      <c r="M66" s="11" t="s">
        <v>22</v>
      </c>
      <c r="N66" s="17" t="s">
        <v>215</v>
      </c>
      <c r="O66" s="19" t="s">
        <v>29</v>
      </c>
    </row>
    <row r="67" spans="1:15" ht="27.6" x14ac:dyDescent="0.25">
      <c r="A67" s="12" t="s">
        <v>135</v>
      </c>
      <c r="B67" s="13" t="s">
        <v>190</v>
      </c>
      <c r="C67" s="14" t="s">
        <v>161</v>
      </c>
      <c r="D67" s="15" t="s">
        <v>153</v>
      </c>
      <c r="E67" s="15" t="s">
        <v>67</v>
      </c>
      <c r="F67" s="16" t="s">
        <v>80</v>
      </c>
      <c r="G67" s="17" t="s">
        <v>191</v>
      </c>
      <c r="H67" s="17" t="s">
        <v>20</v>
      </c>
      <c r="I67" s="18" t="s">
        <v>13</v>
      </c>
      <c r="J67" s="20">
        <v>44867</v>
      </c>
      <c r="K67" s="11" t="s">
        <v>22</v>
      </c>
      <c r="L67" s="20">
        <v>45057</v>
      </c>
      <c r="M67" s="11" t="s">
        <v>22</v>
      </c>
      <c r="N67" s="17" t="s">
        <v>215</v>
      </c>
      <c r="O67" s="19" t="s">
        <v>29</v>
      </c>
    </row>
    <row r="68" spans="1:15" ht="27.6" x14ac:dyDescent="0.25">
      <c r="A68" s="12" t="s">
        <v>136</v>
      </c>
      <c r="B68" s="13" t="s">
        <v>190</v>
      </c>
      <c r="C68" s="14" t="s">
        <v>162</v>
      </c>
      <c r="D68" s="15" t="s">
        <v>154</v>
      </c>
      <c r="E68" s="15" t="s">
        <v>67</v>
      </c>
      <c r="F68" s="16" t="s">
        <v>80</v>
      </c>
      <c r="G68" s="17" t="s">
        <v>191</v>
      </c>
      <c r="H68" s="17" t="s">
        <v>20</v>
      </c>
      <c r="I68" s="18" t="s">
        <v>13</v>
      </c>
      <c r="J68" s="20">
        <v>44867</v>
      </c>
      <c r="K68" s="11" t="s">
        <v>22</v>
      </c>
      <c r="L68" s="20">
        <v>45057</v>
      </c>
      <c r="M68" s="11" t="s">
        <v>22</v>
      </c>
      <c r="N68" s="17" t="s">
        <v>215</v>
      </c>
      <c r="O68" s="19" t="s">
        <v>29</v>
      </c>
    </row>
    <row r="69" spans="1:15" ht="27.6" x14ac:dyDescent="0.25">
      <c r="A69" s="12" t="s">
        <v>61</v>
      </c>
      <c r="B69" s="13" t="s">
        <v>190</v>
      </c>
      <c r="C69" s="14" t="s">
        <v>156</v>
      </c>
      <c r="D69" s="15" t="s">
        <v>62</v>
      </c>
      <c r="E69" s="15" t="s">
        <v>19</v>
      </c>
      <c r="F69" s="16" t="s">
        <v>57</v>
      </c>
      <c r="G69" s="17" t="s">
        <v>195</v>
      </c>
      <c r="H69" s="17" t="s">
        <v>47</v>
      </c>
      <c r="I69" s="18" t="s">
        <v>13</v>
      </c>
      <c r="J69" s="20">
        <v>44807</v>
      </c>
      <c r="K69" s="11" t="s">
        <v>22</v>
      </c>
      <c r="L69" s="20">
        <v>45117</v>
      </c>
      <c r="M69" s="11" t="s">
        <v>22</v>
      </c>
      <c r="N69" s="17" t="s">
        <v>265</v>
      </c>
      <c r="O69" s="19" t="s">
        <v>23</v>
      </c>
    </row>
    <row r="70" spans="1:15" ht="27.6" x14ac:dyDescent="0.25">
      <c r="A70" s="12" t="s">
        <v>66</v>
      </c>
      <c r="B70" s="13" t="s">
        <v>190</v>
      </c>
      <c r="C70" s="14" t="s">
        <v>156</v>
      </c>
      <c r="D70" s="15" t="s">
        <v>132</v>
      </c>
      <c r="E70" s="15" t="s">
        <v>33</v>
      </c>
      <c r="F70" s="16" t="s">
        <v>149</v>
      </c>
      <c r="G70" s="17" t="s">
        <v>68</v>
      </c>
      <c r="H70" s="17" t="s">
        <v>20</v>
      </c>
      <c r="I70" s="18" t="s">
        <v>13</v>
      </c>
      <c r="J70" s="20">
        <v>45057</v>
      </c>
      <c r="K70" s="11" t="s">
        <v>22</v>
      </c>
      <c r="L70" s="20">
        <v>45237</v>
      </c>
      <c r="M70" s="11" t="s">
        <v>14</v>
      </c>
      <c r="N70" s="17" t="s">
        <v>15</v>
      </c>
      <c r="O70" s="19" t="s">
        <v>253</v>
      </c>
    </row>
    <row r="71" spans="1:15" ht="27.6" x14ac:dyDescent="0.25">
      <c r="A71" s="12" t="s">
        <v>85</v>
      </c>
      <c r="B71" s="13" t="s">
        <v>190</v>
      </c>
      <c r="C71" s="14" t="s">
        <v>156</v>
      </c>
      <c r="D71" s="15" t="s">
        <v>91</v>
      </c>
      <c r="E71" s="15" t="s">
        <v>38</v>
      </c>
      <c r="F71" s="16" t="s">
        <v>41</v>
      </c>
      <c r="G71" s="17" t="s">
        <v>74</v>
      </c>
      <c r="H71" s="17" t="s">
        <v>40</v>
      </c>
      <c r="I71" s="18" t="s">
        <v>13</v>
      </c>
      <c r="J71" s="20">
        <v>45027</v>
      </c>
      <c r="K71" s="11" t="s">
        <v>22</v>
      </c>
      <c r="L71" s="20">
        <v>45237</v>
      </c>
      <c r="M71" s="11" t="s">
        <v>14</v>
      </c>
      <c r="N71" s="17" t="s">
        <v>246</v>
      </c>
      <c r="O71" s="19" t="s">
        <v>253</v>
      </c>
    </row>
    <row r="72" spans="1:15" ht="27.6" x14ac:dyDescent="0.25">
      <c r="A72" s="12" t="s">
        <v>86</v>
      </c>
      <c r="B72" s="13" t="s">
        <v>190</v>
      </c>
      <c r="C72" s="14" t="s">
        <v>156</v>
      </c>
      <c r="D72" s="15" t="s">
        <v>150</v>
      </c>
      <c r="E72" s="15" t="s">
        <v>32</v>
      </c>
      <c r="F72" s="16" t="s">
        <v>92</v>
      </c>
      <c r="G72" s="17" t="s">
        <v>74</v>
      </c>
      <c r="H72" s="17" t="s">
        <v>12</v>
      </c>
      <c r="I72" s="18" t="s">
        <v>13</v>
      </c>
      <c r="J72" s="20">
        <v>45177</v>
      </c>
      <c r="K72" s="11" t="s">
        <v>14</v>
      </c>
      <c r="L72" s="20">
        <v>45297</v>
      </c>
      <c r="M72" s="11" t="s">
        <v>14</v>
      </c>
      <c r="N72" s="17" t="s">
        <v>15</v>
      </c>
      <c r="O72" s="19" t="s">
        <v>250</v>
      </c>
    </row>
    <row r="73" spans="1:15" ht="27.6" x14ac:dyDescent="0.25">
      <c r="A73" s="12" t="s">
        <v>122</v>
      </c>
      <c r="B73" s="13" t="s">
        <v>190</v>
      </c>
      <c r="C73" s="14" t="s">
        <v>156</v>
      </c>
      <c r="D73" s="15" t="s">
        <v>123</v>
      </c>
      <c r="E73" s="15" t="s">
        <v>46</v>
      </c>
      <c r="F73" s="16" t="s">
        <v>81</v>
      </c>
      <c r="G73" s="17" t="s">
        <v>195</v>
      </c>
      <c r="H73" s="17" t="s">
        <v>20</v>
      </c>
      <c r="I73" s="18" t="s">
        <v>13</v>
      </c>
      <c r="J73" s="20">
        <v>45087</v>
      </c>
      <c r="K73" s="11" t="s">
        <v>22</v>
      </c>
      <c r="L73" s="20">
        <v>45357</v>
      </c>
      <c r="M73" s="11" t="s">
        <v>14</v>
      </c>
      <c r="N73" s="17" t="s">
        <v>15</v>
      </c>
      <c r="O73" s="19" t="s">
        <v>254</v>
      </c>
    </row>
    <row r="74" spans="1:15" ht="27.6" x14ac:dyDescent="0.25">
      <c r="A74" s="12" t="s">
        <v>281</v>
      </c>
      <c r="B74" s="13" t="s">
        <v>35</v>
      </c>
      <c r="C74" s="14" t="s">
        <v>25</v>
      </c>
      <c r="D74" s="15" t="s">
        <v>282</v>
      </c>
      <c r="E74" s="15" t="s">
        <v>67</v>
      </c>
      <c r="F74" s="16" t="s">
        <v>82</v>
      </c>
      <c r="G74" s="17" t="s">
        <v>191</v>
      </c>
      <c r="H74" s="17" t="s">
        <v>27</v>
      </c>
      <c r="I74" s="18" t="s">
        <v>13</v>
      </c>
      <c r="J74" s="20">
        <v>45057</v>
      </c>
      <c r="K74" s="11" t="s">
        <v>22</v>
      </c>
      <c r="L74" s="20">
        <v>45177</v>
      </c>
      <c r="M74" s="11" t="s">
        <v>14</v>
      </c>
      <c r="N74" s="17" t="s">
        <v>15</v>
      </c>
      <c r="O74" s="19" t="s">
        <v>253</v>
      </c>
    </row>
    <row r="75" spans="1:15" ht="27.6" x14ac:dyDescent="0.25">
      <c r="A75" s="12" t="s">
        <v>283</v>
      </c>
      <c r="B75" s="13" t="s">
        <v>35</v>
      </c>
      <c r="C75" s="14" t="s">
        <v>55</v>
      </c>
      <c r="D75" s="15" t="s">
        <v>284</v>
      </c>
      <c r="E75" s="15" t="s">
        <v>67</v>
      </c>
      <c r="F75" s="16" t="s">
        <v>82</v>
      </c>
      <c r="G75" s="17" t="s">
        <v>191</v>
      </c>
      <c r="H75" s="17" t="s">
        <v>17</v>
      </c>
      <c r="I75" s="18" t="s">
        <v>13</v>
      </c>
      <c r="J75" s="20">
        <v>45057</v>
      </c>
      <c r="K75" s="11" t="s">
        <v>22</v>
      </c>
      <c r="L75" s="20">
        <v>45177</v>
      </c>
      <c r="M75" s="11" t="s">
        <v>14</v>
      </c>
      <c r="N75" s="17" t="s">
        <v>15</v>
      </c>
      <c r="O75" s="19" t="s">
        <v>253</v>
      </c>
    </row>
    <row r="76" spans="1:15" ht="26.4" x14ac:dyDescent="0.25">
      <c r="A76" s="12" t="s">
        <v>175</v>
      </c>
      <c r="B76" s="13" t="s">
        <v>35</v>
      </c>
      <c r="C76" s="14" t="s">
        <v>28</v>
      </c>
      <c r="D76" s="15" t="s">
        <v>176</v>
      </c>
      <c r="E76" s="15" t="s">
        <v>38</v>
      </c>
      <c r="F76" s="16" t="s">
        <v>39</v>
      </c>
      <c r="G76" s="17" t="s">
        <v>44</v>
      </c>
      <c r="H76" s="17" t="s">
        <v>17</v>
      </c>
      <c r="I76" s="18" t="s">
        <v>13</v>
      </c>
      <c r="J76" s="20">
        <v>45207</v>
      </c>
      <c r="K76" s="11" t="s">
        <v>14</v>
      </c>
      <c r="L76" s="20">
        <v>45327</v>
      </c>
      <c r="M76" s="11" t="s">
        <v>14</v>
      </c>
      <c r="N76" s="17" t="s">
        <v>218</v>
      </c>
      <c r="O76" s="19" t="s">
        <v>250</v>
      </c>
    </row>
    <row r="77" spans="1:15" ht="27.6" x14ac:dyDescent="0.25">
      <c r="A77" s="12" t="s">
        <v>171</v>
      </c>
      <c r="B77" s="13" t="s">
        <v>35</v>
      </c>
      <c r="C77" s="14" t="s">
        <v>37</v>
      </c>
      <c r="D77" s="15" t="s">
        <v>172</v>
      </c>
      <c r="E77" s="15" t="s">
        <v>30</v>
      </c>
      <c r="F77" s="16" t="s">
        <v>148</v>
      </c>
      <c r="G77" s="17" t="s">
        <v>197</v>
      </c>
      <c r="H77" s="17" t="s">
        <v>20</v>
      </c>
      <c r="I77" s="18">
        <v>45268</v>
      </c>
      <c r="J77" s="20">
        <v>45477</v>
      </c>
      <c r="K77" s="11" t="s">
        <v>14</v>
      </c>
      <c r="L77" s="20">
        <v>45597</v>
      </c>
      <c r="M77" s="11" t="s">
        <v>14</v>
      </c>
      <c r="N77" s="17" t="s">
        <v>15</v>
      </c>
      <c r="O77" s="19" t="s">
        <v>250</v>
      </c>
    </row>
    <row r="78" spans="1:15" ht="27.6" x14ac:dyDescent="0.25">
      <c r="A78" s="12" t="s">
        <v>289</v>
      </c>
      <c r="B78" s="13" t="s">
        <v>35</v>
      </c>
      <c r="C78" s="14" t="s">
        <v>156</v>
      </c>
      <c r="D78" s="15" t="s">
        <v>290</v>
      </c>
      <c r="E78" s="15" t="s">
        <v>67</v>
      </c>
      <c r="F78" s="16" t="s">
        <v>52</v>
      </c>
      <c r="G78" s="17" t="s">
        <v>74</v>
      </c>
      <c r="H78" s="17" t="s">
        <v>20</v>
      </c>
      <c r="I78" s="18" t="s">
        <v>13</v>
      </c>
      <c r="J78" s="20">
        <v>45117</v>
      </c>
      <c r="K78" s="11" t="s">
        <v>22</v>
      </c>
      <c r="L78" s="20">
        <v>45177</v>
      </c>
      <c r="M78" s="11" t="s">
        <v>14</v>
      </c>
      <c r="N78" s="17" t="s">
        <v>15</v>
      </c>
      <c r="O78" s="19" t="s">
        <v>254</v>
      </c>
    </row>
    <row r="79" spans="1:15" ht="27.6" x14ac:dyDescent="0.25">
      <c r="A79" s="12" t="s">
        <v>291</v>
      </c>
      <c r="B79" s="13" t="s">
        <v>35</v>
      </c>
      <c r="C79" s="14" t="s">
        <v>156</v>
      </c>
      <c r="D79" s="15" t="s">
        <v>292</v>
      </c>
      <c r="E79" s="15" t="s">
        <v>67</v>
      </c>
      <c r="F79" s="16" t="s">
        <v>52</v>
      </c>
      <c r="G79" s="17" t="s">
        <v>65</v>
      </c>
      <c r="H79" s="17" t="s">
        <v>17</v>
      </c>
      <c r="I79" s="18" t="s">
        <v>13</v>
      </c>
      <c r="J79" s="20">
        <v>45117</v>
      </c>
      <c r="K79" s="11" t="s">
        <v>22</v>
      </c>
      <c r="L79" s="20">
        <v>45147</v>
      </c>
      <c r="M79" s="11" t="s">
        <v>14</v>
      </c>
      <c r="N79" s="17" t="s">
        <v>15</v>
      </c>
      <c r="O79" s="19" t="s">
        <v>254</v>
      </c>
    </row>
    <row r="80" spans="1:15" ht="27.6" x14ac:dyDescent="0.25">
      <c r="A80" s="12" t="s">
        <v>186</v>
      </c>
      <c r="B80" s="13" t="s">
        <v>35</v>
      </c>
      <c r="C80" s="14" t="s">
        <v>16</v>
      </c>
      <c r="D80" s="15" t="s">
        <v>187</v>
      </c>
      <c r="E80" s="15" t="s">
        <v>30</v>
      </c>
      <c r="F80" s="16" t="s">
        <v>39</v>
      </c>
      <c r="G80" s="17" t="s">
        <v>191</v>
      </c>
      <c r="H80" s="17" t="s">
        <v>12</v>
      </c>
      <c r="I80" s="18" t="s">
        <v>13</v>
      </c>
      <c r="J80" s="20">
        <v>44997</v>
      </c>
      <c r="K80" s="11" t="s">
        <v>22</v>
      </c>
      <c r="L80" s="20">
        <v>45177</v>
      </c>
      <c r="M80" s="11" t="s">
        <v>14</v>
      </c>
      <c r="N80" s="17" t="s">
        <v>15</v>
      </c>
      <c r="O80" s="19" t="s">
        <v>253</v>
      </c>
    </row>
    <row r="81" spans="1:15" ht="27.6" x14ac:dyDescent="0.25">
      <c r="A81" s="12" t="s">
        <v>224</v>
      </c>
      <c r="B81" s="13" t="s">
        <v>35</v>
      </c>
      <c r="C81" s="14" t="s">
        <v>156</v>
      </c>
      <c r="D81" s="15" t="s">
        <v>225</v>
      </c>
      <c r="E81" s="15" t="s">
        <v>67</v>
      </c>
      <c r="F81" s="16" t="s">
        <v>39</v>
      </c>
      <c r="G81" s="17" t="s">
        <v>192</v>
      </c>
      <c r="H81" s="17" t="s">
        <v>17</v>
      </c>
      <c r="I81" s="18" t="s">
        <v>13</v>
      </c>
      <c r="J81" s="20">
        <v>45057</v>
      </c>
      <c r="K81" s="11" t="s">
        <v>22</v>
      </c>
      <c r="L81" s="20">
        <v>45117</v>
      </c>
      <c r="M81" s="11" t="s">
        <v>22</v>
      </c>
      <c r="N81" s="17" t="s">
        <v>216</v>
      </c>
      <c r="O81" s="19" t="s">
        <v>23</v>
      </c>
    </row>
    <row r="82" spans="1:15" ht="26.4" x14ac:dyDescent="0.25">
      <c r="A82" s="12" t="s">
        <v>293</v>
      </c>
      <c r="B82" s="13" t="s">
        <v>35</v>
      </c>
      <c r="C82" s="14" t="s">
        <v>34</v>
      </c>
      <c r="D82" s="15" t="s">
        <v>294</v>
      </c>
      <c r="E82" s="15" t="s">
        <v>26</v>
      </c>
      <c r="F82" s="16" t="s">
        <v>52</v>
      </c>
      <c r="G82" s="17" t="s">
        <v>192</v>
      </c>
      <c r="H82" s="17" t="s">
        <v>17</v>
      </c>
      <c r="I82" s="18" t="s">
        <v>13</v>
      </c>
      <c r="J82" s="20">
        <v>45117</v>
      </c>
      <c r="K82" s="11" t="s">
        <v>22</v>
      </c>
      <c r="L82" s="20">
        <v>45177</v>
      </c>
      <c r="M82" s="11" t="s">
        <v>14</v>
      </c>
      <c r="N82" s="17" t="s">
        <v>15</v>
      </c>
      <c r="O82" s="19" t="s">
        <v>254</v>
      </c>
    </row>
    <row r="83" spans="1:15" ht="26.4" x14ac:dyDescent="0.25">
      <c r="A83" s="12" t="s">
        <v>295</v>
      </c>
      <c r="B83" s="13" t="s">
        <v>35</v>
      </c>
      <c r="C83" s="14" t="s">
        <v>25</v>
      </c>
      <c r="D83" s="15" t="s">
        <v>296</v>
      </c>
      <c r="E83" s="15" t="s">
        <v>26</v>
      </c>
      <c r="F83" s="16" t="s">
        <v>52</v>
      </c>
      <c r="G83" s="17" t="s">
        <v>65</v>
      </c>
      <c r="H83" s="17" t="s">
        <v>18</v>
      </c>
      <c r="I83" s="18" t="s">
        <v>13</v>
      </c>
      <c r="J83" s="20">
        <v>45117</v>
      </c>
      <c r="K83" s="11" t="s">
        <v>22</v>
      </c>
      <c r="L83" s="20">
        <v>45177</v>
      </c>
      <c r="M83" s="11" t="s">
        <v>14</v>
      </c>
      <c r="N83" s="17" t="s">
        <v>15</v>
      </c>
      <c r="O83" s="19" t="s">
        <v>254</v>
      </c>
    </row>
    <row r="84" spans="1:15" ht="26.4" x14ac:dyDescent="0.25">
      <c r="A84" s="12" t="s">
        <v>242</v>
      </c>
      <c r="B84" s="13" t="s">
        <v>35</v>
      </c>
      <c r="C84" s="14" t="s">
        <v>25</v>
      </c>
      <c r="D84" s="15" t="s">
        <v>243</v>
      </c>
      <c r="E84" s="15" t="s">
        <v>38</v>
      </c>
      <c r="F84" s="16" t="s">
        <v>82</v>
      </c>
      <c r="G84" s="17" t="s">
        <v>44</v>
      </c>
      <c r="H84" s="17" t="s">
        <v>17</v>
      </c>
      <c r="I84" s="18" t="s">
        <v>13</v>
      </c>
      <c r="J84" s="20">
        <v>44997</v>
      </c>
      <c r="K84" s="11" t="s">
        <v>22</v>
      </c>
      <c r="L84" s="20">
        <v>45057</v>
      </c>
      <c r="M84" s="11" t="s">
        <v>22</v>
      </c>
      <c r="N84" s="17" t="s">
        <v>244</v>
      </c>
      <c r="O84" s="19" t="s">
        <v>29</v>
      </c>
    </row>
    <row r="85" spans="1:15" ht="13.8" x14ac:dyDescent="0.25">
      <c r="A85" s="12" t="s">
        <v>245</v>
      </c>
      <c r="B85" s="13" t="s">
        <v>35</v>
      </c>
      <c r="C85" s="14" t="s">
        <v>28</v>
      </c>
      <c r="D85" s="15" t="s">
        <v>248</v>
      </c>
      <c r="E85" s="15" t="s">
        <v>67</v>
      </c>
      <c r="F85" s="16" t="s">
        <v>82</v>
      </c>
      <c r="G85" s="17" t="s">
        <v>191</v>
      </c>
      <c r="H85" s="17" t="s">
        <v>12</v>
      </c>
      <c r="I85" s="18" t="s">
        <v>13</v>
      </c>
      <c r="J85" s="20">
        <v>45117</v>
      </c>
      <c r="K85" s="11" t="s">
        <v>22</v>
      </c>
      <c r="L85" s="20">
        <v>45237</v>
      </c>
      <c r="M85" s="11" t="s">
        <v>14</v>
      </c>
      <c r="N85" s="17" t="s">
        <v>15</v>
      </c>
      <c r="O85" s="19" t="s">
        <v>254</v>
      </c>
    </row>
    <row r="86" spans="1:15" ht="26.4" x14ac:dyDescent="0.25">
      <c r="A86" s="12" t="s">
        <v>305</v>
      </c>
      <c r="B86" s="13" t="s">
        <v>35</v>
      </c>
      <c r="C86" s="14" t="s">
        <v>34</v>
      </c>
      <c r="D86" s="15" t="s">
        <v>306</v>
      </c>
      <c r="E86" s="15" t="s">
        <v>19</v>
      </c>
      <c r="F86" s="16" t="s">
        <v>307</v>
      </c>
      <c r="G86" s="17" t="s">
        <v>192</v>
      </c>
      <c r="H86" s="17" t="s">
        <v>18</v>
      </c>
      <c r="I86" s="18" t="s">
        <v>13</v>
      </c>
      <c r="J86" s="20">
        <v>45117</v>
      </c>
      <c r="K86" s="11" t="s">
        <v>22</v>
      </c>
      <c r="L86" s="20">
        <v>45117</v>
      </c>
      <c r="M86" s="11" t="s">
        <v>22</v>
      </c>
      <c r="N86" s="17" t="s">
        <v>308</v>
      </c>
      <c r="O86" s="19" t="s">
        <v>23</v>
      </c>
    </row>
    <row r="87" spans="1:15" ht="27.6" x14ac:dyDescent="0.25">
      <c r="A87" s="12" t="s">
        <v>317</v>
      </c>
      <c r="B87" s="13" t="s">
        <v>35</v>
      </c>
      <c r="C87" s="14" t="s">
        <v>156</v>
      </c>
      <c r="D87" s="15" t="s">
        <v>318</v>
      </c>
      <c r="E87" s="15" t="s">
        <v>67</v>
      </c>
      <c r="F87" s="16" t="s">
        <v>52</v>
      </c>
      <c r="G87" s="17" t="s">
        <v>74</v>
      </c>
      <c r="H87" s="17" t="s">
        <v>20</v>
      </c>
      <c r="I87" s="18" t="s">
        <v>13</v>
      </c>
      <c r="J87" s="20">
        <v>45117</v>
      </c>
      <c r="K87" s="11" t="s">
        <v>22</v>
      </c>
      <c r="L87" s="20">
        <v>45177</v>
      </c>
      <c r="M87" s="11" t="s">
        <v>14</v>
      </c>
      <c r="N87" s="17" t="s">
        <v>15</v>
      </c>
      <c r="O87" s="19" t="s">
        <v>254</v>
      </c>
    </row>
    <row r="88" spans="1:15" ht="27.6" x14ac:dyDescent="0.25">
      <c r="A88" s="12" t="s">
        <v>72</v>
      </c>
      <c r="B88" s="13" t="s">
        <v>35</v>
      </c>
      <c r="C88" s="14" t="s">
        <v>34</v>
      </c>
      <c r="D88" s="15" t="s">
        <v>146</v>
      </c>
      <c r="E88" s="15" t="s">
        <v>30</v>
      </c>
      <c r="F88" s="16" t="s">
        <v>52</v>
      </c>
      <c r="G88" s="17" t="s">
        <v>68</v>
      </c>
      <c r="H88" s="17" t="s">
        <v>63</v>
      </c>
      <c r="I88" s="18" t="s">
        <v>13</v>
      </c>
      <c r="J88" s="20">
        <v>44387</v>
      </c>
      <c r="K88" s="11" t="s">
        <v>22</v>
      </c>
      <c r="L88" s="20">
        <v>45147</v>
      </c>
      <c r="M88" s="11" t="s">
        <v>14</v>
      </c>
      <c r="N88" s="17" t="s">
        <v>73</v>
      </c>
      <c r="O88" s="19" t="s">
        <v>253</v>
      </c>
    </row>
    <row r="89" spans="1:15" ht="27.6" x14ac:dyDescent="0.25">
      <c r="A89" s="12" t="s">
        <v>83</v>
      </c>
      <c r="B89" s="13" t="s">
        <v>35</v>
      </c>
      <c r="C89" s="14" t="s">
        <v>156</v>
      </c>
      <c r="D89" s="15" t="s">
        <v>84</v>
      </c>
      <c r="E89" s="15" t="s">
        <v>30</v>
      </c>
      <c r="F89" s="16" t="s">
        <v>39</v>
      </c>
      <c r="G89" s="17" t="s">
        <v>197</v>
      </c>
      <c r="H89" s="17" t="s">
        <v>12</v>
      </c>
      <c r="I89" s="18">
        <v>45327</v>
      </c>
      <c r="J89" s="20">
        <v>45387</v>
      </c>
      <c r="K89" s="11" t="s">
        <v>14</v>
      </c>
      <c r="L89" s="20">
        <v>45507</v>
      </c>
      <c r="M89" s="11" t="s">
        <v>14</v>
      </c>
      <c r="N89" s="17" t="s">
        <v>15</v>
      </c>
      <c r="O89" s="19" t="s">
        <v>249</v>
      </c>
    </row>
    <row r="90" spans="1:15" ht="27.6" x14ac:dyDescent="0.25">
      <c r="A90" s="12" t="s">
        <v>89</v>
      </c>
      <c r="B90" s="13" t="s">
        <v>35</v>
      </c>
      <c r="C90" s="14" t="s">
        <v>34</v>
      </c>
      <c r="D90" s="15" t="s">
        <v>159</v>
      </c>
      <c r="E90" s="15" t="s">
        <v>24</v>
      </c>
      <c r="F90" s="16" t="s">
        <v>82</v>
      </c>
      <c r="G90" s="17" t="s">
        <v>195</v>
      </c>
      <c r="H90" s="17" t="s">
        <v>17</v>
      </c>
      <c r="I90" s="18" t="s">
        <v>13</v>
      </c>
      <c r="J90" s="20">
        <v>45447</v>
      </c>
      <c r="K90" s="11" t="s">
        <v>14</v>
      </c>
      <c r="L90" s="20">
        <v>45567</v>
      </c>
      <c r="M90" s="11" t="s">
        <v>14</v>
      </c>
      <c r="N90" s="17" t="s">
        <v>15</v>
      </c>
      <c r="O90" s="19" t="s">
        <v>251</v>
      </c>
    </row>
    <row r="91" spans="1:15" ht="27.6" x14ac:dyDescent="0.25">
      <c r="A91" s="12" t="s">
        <v>93</v>
      </c>
      <c r="B91" s="13" t="s">
        <v>35</v>
      </c>
      <c r="C91" s="14" t="s">
        <v>156</v>
      </c>
      <c r="D91" s="15" t="s">
        <v>94</v>
      </c>
      <c r="E91" s="15" t="s">
        <v>30</v>
      </c>
      <c r="F91" s="16" t="s">
        <v>39</v>
      </c>
      <c r="G91" s="17" t="s">
        <v>68</v>
      </c>
      <c r="H91" s="17" t="s">
        <v>12</v>
      </c>
      <c r="I91" s="18" t="s">
        <v>13</v>
      </c>
      <c r="J91" s="20">
        <v>45057</v>
      </c>
      <c r="K91" s="11" t="s">
        <v>22</v>
      </c>
      <c r="L91" s="20">
        <v>45237</v>
      </c>
      <c r="M91" s="11" t="s">
        <v>14</v>
      </c>
      <c r="N91" s="17" t="s">
        <v>15</v>
      </c>
      <c r="O91" s="19" t="s">
        <v>253</v>
      </c>
    </row>
    <row r="92" spans="1:15" ht="27.6" x14ac:dyDescent="0.25">
      <c r="A92" s="12" t="s">
        <v>100</v>
      </c>
      <c r="B92" s="13" t="s">
        <v>35</v>
      </c>
      <c r="C92" s="14" t="s">
        <v>37</v>
      </c>
      <c r="D92" s="15" t="s">
        <v>170</v>
      </c>
      <c r="E92" s="15" t="s">
        <v>26</v>
      </c>
      <c r="F92" s="16" t="s">
        <v>148</v>
      </c>
      <c r="G92" s="17" t="s">
        <v>192</v>
      </c>
      <c r="H92" s="17" t="s">
        <v>12</v>
      </c>
      <c r="I92" s="18" t="s">
        <v>13</v>
      </c>
      <c r="J92" s="20">
        <v>45387</v>
      </c>
      <c r="K92" s="11" t="s">
        <v>14</v>
      </c>
      <c r="L92" s="20">
        <v>45567</v>
      </c>
      <c r="M92" s="11" t="s">
        <v>14</v>
      </c>
      <c r="N92" s="17" t="s">
        <v>15</v>
      </c>
      <c r="O92" s="19" t="s">
        <v>249</v>
      </c>
    </row>
    <row r="93" spans="1:15" ht="27.6" x14ac:dyDescent="0.25">
      <c r="A93" s="12" t="s">
        <v>109</v>
      </c>
      <c r="B93" s="13" t="s">
        <v>35</v>
      </c>
      <c r="C93" s="14" t="s">
        <v>34</v>
      </c>
      <c r="D93" s="15" t="s">
        <v>110</v>
      </c>
      <c r="E93" s="15" t="s">
        <v>30</v>
      </c>
      <c r="F93" s="16" t="s">
        <v>52</v>
      </c>
      <c r="G93" s="17" t="s">
        <v>197</v>
      </c>
      <c r="H93" s="17" t="s">
        <v>12</v>
      </c>
      <c r="I93" s="18">
        <v>45166</v>
      </c>
      <c r="J93" s="20">
        <v>45237</v>
      </c>
      <c r="K93" s="11" t="s">
        <v>14</v>
      </c>
      <c r="L93" s="20">
        <v>45357</v>
      </c>
      <c r="M93" s="11" t="s">
        <v>14</v>
      </c>
      <c r="N93" s="17" t="s">
        <v>15</v>
      </c>
      <c r="O93" s="19" t="s">
        <v>249</v>
      </c>
    </row>
    <row r="94" spans="1:15" ht="27" thickBot="1" x14ac:dyDescent="0.3">
      <c r="A94" s="21" t="s">
        <v>139</v>
      </c>
      <c r="B94" s="22" t="s">
        <v>35</v>
      </c>
      <c r="C94" s="23" t="s">
        <v>28</v>
      </c>
      <c r="D94" s="24" t="s">
        <v>143</v>
      </c>
      <c r="E94" s="24" t="s">
        <v>26</v>
      </c>
      <c r="F94" s="25" t="s">
        <v>82</v>
      </c>
      <c r="G94" s="26" t="s">
        <v>192</v>
      </c>
      <c r="H94" s="26" t="s">
        <v>18</v>
      </c>
      <c r="I94" s="27" t="s">
        <v>13</v>
      </c>
      <c r="J94" s="28">
        <v>45147</v>
      </c>
      <c r="K94" s="29" t="s">
        <v>14</v>
      </c>
      <c r="L94" s="28">
        <v>45237</v>
      </c>
      <c r="M94" s="29" t="s">
        <v>14</v>
      </c>
      <c r="N94" s="26" t="s">
        <v>15</v>
      </c>
      <c r="O94" s="30" t="s">
        <v>251</v>
      </c>
    </row>
    <row r="95" spans="1:15" ht="13.8" thickTop="1" x14ac:dyDescent="0.25"/>
  </sheetData>
  <autoFilter ref="A4:O94" xr:uid="{00000000-0001-0000-0000-000000000000}"/>
  <sortState xmlns:xlrd2="http://schemas.microsoft.com/office/spreadsheetml/2017/richdata2" ref="A5:P94">
    <sortCondition ref="B5:B94"/>
    <sortCondition ref="A5:A94"/>
  </sortState>
  <mergeCells count="2">
    <mergeCell ref="J3:K3"/>
    <mergeCell ref="L3:M3"/>
  </mergeCells>
  <pageMargins left="0.23622047244094491" right="0.23622047244094491" top="0.74803149606299213" bottom="0.74803149606299213" header="0.31496062992125984" footer="0.31496062992125984"/>
  <pageSetup paperSize="8" scale="72" fitToHeight="0" orientation="landscape" r:id="rId1"/>
  <headerFooter>
    <oddHeader>&amp;L&amp;"Arial,Bold"&amp;12&amp;F&amp;C&amp;"Calibri"&amp;12&amp;K000000 OFFICIAL&amp;1#_x000D_</oddHeader>
    <oddFooter>&amp;L&amp;8&amp;D  &amp;T&amp;C&amp;12Page &amp;P of &amp;N_x000D_&amp;1#&amp;"Calibri"&amp;12&amp;K000000 OFFICIAL&amp;RPrinted on: &amp;D at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External Plan Format</vt:lpstr>
      <vt:lpstr>'External Plan Format'!Print_Area</vt:lpstr>
      <vt:lpstr>'External Plan Format'!Print_Titles</vt:lpstr>
    </vt:vector>
  </TitlesOfParts>
  <Company>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Wright (Magnox)</dc:creator>
  <cp:lastModifiedBy>Liz</cp:lastModifiedBy>
  <cp:lastPrinted>2020-07-23T15:43:23Z</cp:lastPrinted>
  <dcterms:created xsi:type="dcterms:W3CDTF">2017-02-27T12:08:22Z</dcterms:created>
  <dcterms:modified xsi:type="dcterms:W3CDTF">2023-08-14T12:19:53Z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5f9bfb-163f-467e-86bc-6c065a8baa2c_Enabled">
    <vt:lpwstr>true</vt:lpwstr>
  </property>
  <property fmtid="{D5CDD505-2E9C-101B-9397-08002B2CF9AE}" pid="3" name="MSIP_Label_b35f9bfb-163f-467e-86bc-6c065a8baa2c_SetDate">
    <vt:lpwstr>2022-08-05T10:19:00Z</vt:lpwstr>
  </property>
  <property fmtid="{D5CDD505-2E9C-101B-9397-08002B2CF9AE}" pid="4" name="MSIP_Label_b35f9bfb-163f-467e-86bc-6c065a8baa2c_Method">
    <vt:lpwstr>Privileged</vt:lpwstr>
  </property>
  <property fmtid="{D5CDD505-2E9C-101B-9397-08002B2CF9AE}" pid="5" name="MSIP_Label_b35f9bfb-163f-467e-86bc-6c065a8baa2c_Name">
    <vt:lpwstr>Official</vt:lpwstr>
  </property>
  <property fmtid="{D5CDD505-2E9C-101B-9397-08002B2CF9AE}" pid="6" name="MSIP_Label_b35f9bfb-163f-467e-86bc-6c065a8baa2c_SiteId">
    <vt:lpwstr>8af7874e-5d8a-4685-85d9-93475ca367ef</vt:lpwstr>
  </property>
  <property fmtid="{D5CDD505-2E9C-101B-9397-08002B2CF9AE}" pid="7" name="MSIP_Label_b35f9bfb-163f-467e-86bc-6c065a8baa2c_ActionId">
    <vt:lpwstr>829191f6-e680-4429-82da-fa514be22cab</vt:lpwstr>
  </property>
  <property fmtid="{D5CDD505-2E9C-101B-9397-08002B2CF9AE}" pid="8" name="MSIP_Label_b35f9bfb-163f-467e-86bc-6c065a8baa2c_ContentBits">
    <vt:lpwstr>3</vt:lpwstr>
  </property>
</Properties>
</file>